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PAGOS A PROVEEDORES" sheetId="1" r:id="rId1"/>
  </sheets>
  <definedNames>
    <definedName name="_xlnm.Print_Titles" localSheetId="0">'PAGOS A PROVEEDORES'!$5:$10</definedName>
  </definedNames>
  <calcPr fullCalcOnLoad="1"/>
</workbook>
</file>

<file path=xl/sharedStrings.xml><?xml version="1.0" encoding="utf-8"?>
<sst xmlns="http://schemas.openxmlformats.org/spreadsheetml/2006/main" count="129" uniqueCount="81">
  <si>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</si>
  <si>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</si>
  <si>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</si>
  <si>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</si>
  <si>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</si>
  <si>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</si>
  <si>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</si>
  <si>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B1500000163</t>
  </si>
  <si>
    <t>B1500000001</t>
  </si>
  <si>
    <t>B1500000047</t>
  </si>
  <si>
    <t>LEONIDAS PINALES RODRIGUEZ</t>
  </si>
  <si>
    <t>ENERGIA ELECTRICA</t>
  </si>
  <si>
    <t>B1500000068</t>
  </si>
  <si>
    <t>MANTENIMIENTO DE JARDIN</t>
  </si>
  <si>
    <t>B1500000039</t>
  </si>
  <si>
    <t>Correspondiente al mes de julio de 2021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</si>
  <si>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</si>
  <si>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</si>
  <si>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</si>
  <si>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</si>
  <si>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</si>
  <si>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</si>
  <si>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</si>
  <si>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LUISA ALTAGRACIA MENDEZ CASTELLANOS.</t>
  </si>
  <si>
    <t>EMP. DISTRIBUIDORA DE ELECTRICIDAD DEL NORTE S.A.</t>
  </si>
  <si>
    <t>COVENTRY PARK IVESTMENTS, SRL.</t>
  </si>
  <si>
    <t>EMP. DISTRIBUIDORA DE ELECTRICIDAD DEL SUR S.A.</t>
  </si>
  <si>
    <t>EMP. DISTRIBUIDORA DE ELECTRICIDAD DEL ESTE S.A.</t>
  </si>
  <si>
    <t>AUVIFINGER EIRL,</t>
  </si>
  <si>
    <t>COMERCIAL UP, SRL.</t>
  </si>
  <si>
    <t>CANTOX INVESTMENT, SRL.</t>
  </si>
  <si>
    <t>ANFITRIONES, SAS.</t>
  </si>
  <si>
    <t>COMPAÑIA DOMINICANA DE TELEFONOS, S. A.</t>
  </si>
  <si>
    <t>CANARIO DIESEL, SRL.</t>
  </si>
  <si>
    <t>TERIYAKI CITY ASIAN FOOD SRL.</t>
  </si>
  <si>
    <t>AGUA CRYSTAL, S. A.</t>
  </si>
  <si>
    <t>ALTICE DOMINICANA, S. A.</t>
  </si>
  <si>
    <t>AYUNTAMIENTO DEL DISTRITO NACIONAL</t>
  </si>
  <si>
    <t>AARA SEC IMAGENES, SRL.</t>
  </si>
  <si>
    <t>INSTITUTO NACIONAL DE AGUAS POTABLES Y ALCANTARILLADOS</t>
  </si>
  <si>
    <t>ANGIE PORCELLA CATERING SRL,</t>
  </si>
  <si>
    <t>Factura</t>
  </si>
  <si>
    <t>B1500211305</t>
  </si>
  <si>
    <t>COMPLETO</t>
  </si>
  <si>
    <t>MANPARA PARA C. ODONTOLOGIC</t>
  </si>
  <si>
    <t>B1500225984</t>
  </si>
  <si>
    <t>B1500157034</t>
  </si>
  <si>
    <t>B1500000049</t>
  </si>
  <si>
    <t>CURSO TALLER DE OFIMATICA</t>
  </si>
  <si>
    <t>SERVICIOS NOTARIALES</t>
  </si>
  <si>
    <t>B1500000162</t>
  </si>
  <si>
    <t>COM. BATERIA PLANTA ELECTRICA</t>
  </si>
  <si>
    <t>COMPRA PEGAMENTO UHU</t>
  </si>
  <si>
    <t>B1500000410</t>
  </si>
  <si>
    <t>ALQUILER DE MANTELES Y BAMBA</t>
  </si>
  <si>
    <t>B1500100701</t>
  </si>
  <si>
    <t>SERVICIOS TELEFONICOS</t>
  </si>
  <si>
    <t>B1500000008</t>
  </si>
  <si>
    <t>COMPRA DE DISEL REGULAR</t>
  </si>
  <si>
    <t>ALMUERZO ALIDERES COMUNITARI</t>
  </si>
  <si>
    <t>B1500000038</t>
  </si>
  <si>
    <t>COMPRA MATERIALES ELECTRICO</t>
  </si>
  <si>
    <t>COMPRA DE LLAVINES</t>
  </si>
  <si>
    <t>B1500000164</t>
  </si>
  <si>
    <t>B1500023713</t>
  </si>
  <si>
    <t>BOTELLONES DE AGUS</t>
  </si>
  <si>
    <t>B1500214289</t>
  </si>
  <si>
    <t>SERVICIO DE INTERNET</t>
  </si>
  <si>
    <t>B1500031596</t>
  </si>
  <si>
    <t>RECOGIDA DE BASURA</t>
  </si>
  <si>
    <t>B1500025987</t>
  </si>
  <si>
    <t>B1500031541</t>
  </si>
  <si>
    <t>SERVICIO DE TELECABLE</t>
  </si>
  <si>
    <t>B1500161573</t>
  </si>
  <si>
    <t>B1500002029</t>
  </si>
  <si>
    <t>SERVICIOS DE PUBLICIDAD</t>
  </si>
  <si>
    <t>B1500000201</t>
  </si>
  <si>
    <t>SUMINISTRO DE AGUA POTABLE</t>
  </si>
  <si>
    <t>B1500187102</t>
  </si>
  <si>
    <t>COMPRA DE PICADERAS</t>
  </si>
  <si>
    <t>B1500000534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</si>
</sst>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;[Red]#,##0.00"/>
    <numFmt numFmtId="195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0"/>
      <name val="Bookman Old Style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80" applyFont="1" applyBorder="1" applyAlignment="1">
      <alignment/>
      <protection/>
    </xf>
    <xf numFmtId="0" fontId="8" fillId="0" borderId="0" xfId="8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0" fillId="33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14" fontId="50" fillId="0" borderId="15" xfId="0" applyNumberFormat="1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vertical="center"/>
    </xf>
    <xf numFmtId="14" fontId="50" fillId="0" borderId="14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right"/>
    </xf>
    <xf numFmtId="14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4" fontId="50" fillId="0" borderId="14" xfId="0" applyNumberFormat="1" applyFont="1" applyBorder="1" applyAlignment="1">
      <alignment horizontal="left"/>
    </xf>
    <xf numFmtId="4" fontId="0" fillId="33" borderId="14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33" borderId="14" xfId="0" applyNumberFormat="1" applyFont="1" applyFill="1" applyBorder="1" applyAlignment="1">
      <alignment/>
    </xf>
    <xf numFmtId="14" fontId="50" fillId="0" borderId="1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/>
    </xf>
    <xf numFmtId="0" fontId="50" fillId="33" borderId="15" xfId="0" applyFont="1" applyFill="1" applyBorder="1" applyAlignment="1">
      <alignment horizontal="left" vertical="center" wrapText="1"/>
    </xf>
    <xf numFmtId="4" fontId="13" fillId="0" borderId="15" xfId="0" applyNumberFormat="1" applyFont="1" applyBorder="1" applyAlignment="1">
      <alignment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22" fontId="12" fillId="0" borderId="0" xfId="80" applyNumberFormat="1" applyFont="1" applyBorder="1" applyAlignment="1">
      <alignment horizontal="left"/>
      <protection/>
    </xf>
    <xf numFmtId="0" fontId="10" fillId="0" borderId="0" xfId="80" applyFont="1" applyBorder="1" applyAlignment="1">
      <alignment horizontal="center"/>
      <protection/>
    </xf>
    <xf numFmtId="0" fontId="9" fillId="0" borderId="0" xfId="80" applyFont="1" applyBorder="1" applyAlignment="1">
      <alignment horizontal="center"/>
      <protection/>
    </xf>
    <xf numFmtId="0" fontId="9" fillId="0" borderId="0" xfId="80" applyFont="1" applyBorder="1" applyAlignment="1">
      <alignment horizontal="left"/>
      <protection/>
    </xf>
    <xf numFmtId="0" fontId="11" fillId="0" borderId="0" xfId="80" applyFont="1" applyBorder="1" applyAlignment="1">
      <alignment horizontal="center"/>
      <protection/>
    </xf>
    <xf numFmtId="0" fontId="11" fillId="0" borderId="0" xfId="81" applyFont="1" applyBorder="1" applyAlignment="1">
      <alignment horizontal="center"/>
      <protection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676275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3"/>
  <sheetViews>
    <sheetView tabSelected="1" zoomScale="70" zoomScaleNormal="70" workbookViewId="0" topLeftCell="A1">
      <selection activeCell="C24" sqref="C24"/>
    </sheetView>
  </sheetViews>
  <sheetFormatPr defaultColWidth="11.421875" defaultRowHeight="12.75"/>
  <cols>
    <col min="1" max="1" width="10.57421875" style="1" customWidth="1"/>
    <col min="2" max="2" width="19.8515625" style="1" customWidth="1"/>
    <col min="3" max="3" width="55.42187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1.7109375" style="1" customWidth="1"/>
    <col min="13" max="13" width="11.421875" style="1" customWidth="1"/>
    <col min="14" max="14" width="16.57421875" style="1" customWidth="1"/>
    <col min="15" max="16384" width="11.421875" style="1" customWidth="1"/>
  </cols>
  <sheetData>
    <row r="1" ht="12.75"/>
    <row r="2" ht="12.75"/>
    <row r="3" ht="12.75"/>
    <row r="4" ht="12.75"/>
    <row r="5" spans="1:14" s="3" customFormat="1" ht="23.2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3" customFormat="1" ht="18.7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3" customFormat="1" ht="18">
      <c r="A7" s="63" t="s">
        <v>15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s="3" customFormat="1" ht="18.75" thickBot="1">
      <c r="A8" s="25"/>
      <c r="B8" s="25"/>
      <c r="C8" s="25"/>
      <c r="D8" s="25"/>
      <c r="E8" s="25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18</v>
      </c>
      <c r="L9" s="10" t="s">
        <v>16</v>
      </c>
      <c r="M9" s="10" t="s">
        <v>16</v>
      </c>
      <c r="N9" s="10"/>
    </row>
    <row r="10" spans="1:14" s="3" customFormat="1" ht="13.5" thickBot="1">
      <c r="A10" s="49" t="s">
        <v>41</v>
      </c>
      <c r="B10" s="50" t="s">
        <v>6</v>
      </c>
      <c r="C10" s="51" t="s">
        <v>4</v>
      </c>
      <c r="D10" s="50" t="s">
        <v>0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  <c r="L10" s="9" t="s">
        <v>19</v>
      </c>
      <c r="M10" s="9" t="s">
        <v>20</v>
      </c>
      <c r="N10" s="26" t="s">
        <v>21</v>
      </c>
    </row>
    <row r="11" spans="1:14" s="2" customFormat="1" ht="23.25" customHeight="1">
      <c r="A11" s="42">
        <v>44379</v>
      </c>
      <c r="B11" s="24" t="s">
        <v>42</v>
      </c>
      <c r="C11" s="43" t="s">
        <v>24</v>
      </c>
      <c r="D11" s="44" t="s">
        <v>11</v>
      </c>
      <c r="E11" s="45">
        <v>208900.81</v>
      </c>
      <c r="F11" s="46"/>
      <c r="G11" s="46"/>
      <c r="H11" s="46"/>
      <c r="I11" s="46"/>
      <c r="J11" s="46"/>
      <c r="K11" s="47">
        <f aca="true" t="shared" si="0" ref="K11:K35">A11+30</f>
        <v>44409</v>
      </c>
      <c r="L11" s="48">
        <v>208900.81</v>
      </c>
      <c r="M11" s="48">
        <f>E11-L11</f>
        <v>0</v>
      </c>
      <c r="N11" s="36" t="s">
        <v>43</v>
      </c>
    </row>
    <row r="12" spans="1:14" s="2" customFormat="1" ht="23.25" customHeight="1">
      <c r="A12" s="37">
        <v>44242</v>
      </c>
      <c r="B12" s="28" t="s">
        <v>12</v>
      </c>
      <c r="C12" s="39" t="s">
        <v>25</v>
      </c>
      <c r="D12" s="21" t="s">
        <v>44</v>
      </c>
      <c r="E12" s="40">
        <v>76464</v>
      </c>
      <c r="F12" s="36"/>
      <c r="G12" s="36"/>
      <c r="H12" s="36"/>
      <c r="I12" s="36"/>
      <c r="J12" s="36"/>
      <c r="K12" s="35">
        <f t="shared" si="0"/>
        <v>44272</v>
      </c>
      <c r="L12" s="38">
        <v>76464</v>
      </c>
      <c r="M12" s="38">
        <f aca="true" t="shared" si="1" ref="M12:M35">E12-L12</f>
        <v>0</v>
      </c>
      <c r="N12" s="36" t="s">
        <v>43</v>
      </c>
    </row>
    <row r="13" spans="1:14" s="2" customFormat="1" ht="23.25" customHeight="1">
      <c r="A13" s="37">
        <v>44379</v>
      </c>
      <c r="B13" s="28" t="s">
        <v>45</v>
      </c>
      <c r="C13" s="39" t="s">
        <v>26</v>
      </c>
      <c r="D13" s="21" t="s">
        <v>11</v>
      </c>
      <c r="E13" s="40">
        <v>117689.81</v>
      </c>
      <c r="F13" s="36"/>
      <c r="G13" s="36"/>
      <c r="H13" s="36"/>
      <c r="I13" s="36"/>
      <c r="J13" s="36"/>
      <c r="K13" s="35">
        <f t="shared" si="0"/>
        <v>44409</v>
      </c>
      <c r="L13" s="38">
        <v>117689.81</v>
      </c>
      <c r="M13" s="38">
        <f t="shared" si="1"/>
        <v>0</v>
      </c>
      <c r="N13" s="36" t="s">
        <v>43</v>
      </c>
    </row>
    <row r="14" spans="1:14" s="2" customFormat="1" ht="23.25" customHeight="1">
      <c r="A14" s="37">
        <v>44384</v>
      </c>
      <c r="B14" s="28" t="s">
        <v>46</v>
      </c>
      <c r="C14" s="39" t="s">
        <v>27</v>
      </c>
      <c r="D14" s="21" t="s">
        <v>11</v>
      </c>
      <c r="E14" s="40">
        <v>610080.23</v>
      </c>
      <c r="F14" s="36"/>
      <c r="G14" s="36"/>
      <c r="H14" s="36"/>
      <c r="I14" s="36"/>
      <c r="J14" s="36"/>
      <c r="K14" s="35">
        <f t="shared" si="0"/>
        <v>44414</v>
      </c>
      <c r="L14" s="38">
        <v>610080.23</v>
      </c>
      <c r="M14" s="38">
        <f t="shared" si="1"/>
        <v>0</v>
      </c>
      <c r="N14" s="36" t="s">
        <v>43</v>
      </c>
    </row>
    <row r="15" spans="1:14" s="2" customFormat="1" ht="23.25" customHeight="1">
      <c r="A15" s="37">
        <v>44385</v>
      </c>
      <c r="B15" s="28" t="s">
        <v>47</v>
      </c>
      <c r="C15" s="39" t="s">
        <v>28</v>
      </c>
      <c r="D15" s="21" t="s">
        <v>48</v>
      </c>
      <c r="E15" s="40">
        <v>82364</v>
      </c>
      <c r="F15" s="36"/>
      <c r="G15" s="36"/>
      <c r="H15" s="36"/>
      <c r="I15" s="36"/>
      <c r="J15" s="36"/>
      <c r="K15" s="35">
        <f t="shared" si="0"/>
        <v>44415</v>
      </c>
      <c r="L15" s="38">
        <v>82364</v>
      </c>
      <c r="M15" s="38">
        <f t="shared" si="1"/>
        <v>0</v>
      </c>
      <c r="N15" s="36" t="s">
        <v>43</v>
      </c>
    </row>
    <row r="16" spans="1:14" s="2" customFormat="1" ht="23.25" customHeight="1">
      <c r="A16" s="37">
        <v>44161</v>
      </c>
      <c r="B16" s="28" t="s">
        <v>9</v>
      </c>
      <c r="C16" s="39" t="s">
        <v>10</v>
      </c>
      <c r="D16" s="21" t="s">
        <v>13</v>
      </c>
      <c r="E16" s="40">
        <v>121540</v>
      </c>
      <c r="F16" s="36"/>
      <c r="G16" s="36"/>
      <c r="H16" s="36"/>
      <c r="I16" s="36"/>
      <c r="J16" s="36"/>
      <c r="K16" s="35">
        <f t="shared" si="0"/>
        <v>44191</v>
      </c>
      <c r="L16" s="38">
        <v>121540</v>
      </c>
      <c r="M16" s="38">
        <f t="shared" si="1"/>
        <v>0</v>
      </c>
      <c r="N16" s="36" t="s">
        <v>43</v>
      </c>
    </row>
    <row r="17" spans="1:14" s="2" customFormat="1" ht="23.25" customHeight="1">
      <c r="A17" s="37">
        <v>44054</v>
      </c>
      <c r="B17" s="28" t="s">
        <v>8</v>
      </c>
      <c r="C17" s="39" t="s">
        <v>23</v>
      </c>
      <c r="D17" s="21" t="s">
        <v>49</v>
      </c>
      <c r="E17" s="40">
        <v>51200</v>
      </c>
      <c r="F17" s="36"/>
      <c r="G17" s="36"/>
      <c r="H17" s="36"/>
      <c r="I17" s="36"/>
      <c r="J17" s="36"/>
      <c r="K17" s="35">
        <f t="shared" si="0"/>
        <v>44084</v>
      </c>
      <c r="L17" s="38">
        <v>51200</v>
      </c>
      <c r="M17" s="38">
        <f t="shared" si="1"/>
        <v>0</v>
      </c>
      <c r="N17" s="36" t="s">
        <v>43</v>
      </c>
    </row>
    <row r="18" spans="1:14" s="2" customFormat="1" ht="23.25" customHeight="1">
      <c r="A18" s="37">
        <v>44383</v>
      </c>
      <c r="B18" s="29" t="s">
        <v>50</v>
      </c>
      <c r="C18" s="39" t="s">
        <v>29</v>
      </c>
      <c r="D18" s="21" t="s">
        <v>51</v>
      </c>
      <c r="E18" s="40">
        <v>32922</v>
      </c>
      <c r="F18" s="36"/>
      <c r="G18" s="36"/>
      <c r="H18" s="36"/>
      <c r="I18" s="36"/>
      <c r="J18" s="36"/>
      <c r="K18" s="35">
        <f t="shared" si="0"/>
        <v>44413</v>
      </c>
      <c r="L18" s="38">
        <v>32922</v>
      </c>
      <c r="M18" s="38">
        <f t="shared" si="1"/>
        <v>0</v>
      </c>
      <c r="N18" s="36" t="s">
        <v>43</v>
      </c>
    </row>
    <row r="19" spans="1:14" s="2" customFormat="1" ht="23.25" customHeight="1">
      <c r="A19" s="37">
        <v>44386</v>
      </c>
      <c r="B19" s="29" t="s">
        <v>14</v>
      </c>
      <c r="C19" s="39" t="s">
        <v>30</v>
      </c>
      <c r="D19" s="21" t="s">
        <v>52</v>
      </c>
      <c r="E19" s="40">
        <v>130508</v>
      </c>
      <c r="F19" s="36"/>
      <c r="G19" s="36"/>
      <c r="H19" s="36"/>
      <c r="I19" s="36"/>
      <c r="J19" s="36"/>
      <c r="K19" s="35">
        <f t="shared" si="0"/>
        <v>44416</v>
      </c>
      <c r="L19" s="38">
        <v>130508</v>
      </c>
      <c r="M19" s="38">
        <f t="shared" si="1"/>
        <v>0</v>
      </c>
      <c r="N19" s="36" t="s">
        <v>43</v>
      </c>
    </row>
    <row r="20" spans="1:14" s="2" customFormat="1" ht="23.25" customHeight="1">
      <c r="A20" s="37">
        <v>44390</v>
      </c>
      <c r="B20" s="28" t="s">
        <v>53</v>
      </c>
      <c r="C20" s="39" t="s">
        <v>31</v>
      </c>
      <c r="D20" s="21" t="s">
        <v>54</v>
      </c>
      <c r="E20" s="40">
        <v>21688.4</v>
      </c>
      <c r="F20" s="36"/>
      <c r="G20" s="36"/>
      <c r="H20" s="36"/>
      <c r="I20" s="36"/>
      <c r="J20" s="36"/>
      <c r="K20" s="35">
        <f t="shared" si="0"/>
        <v>44420</v>
      </c>
      <c r="L20" s="38">
        <v>21688.4</v>
      </c>
      <c r="M20" s="38">
        <f t="shared" si="1"/>
        <v>0</v>
      </c>
      <c r="N20" s="36" t="s">
        <v>43</v>
      </c>
    </row>
    <row r="21" spans="1:14" s="2" customFormat="1" ht="23.25" customHeight="1">
      <c r="A21" s="37">
        <v>44390</v>
      </c>
      <c r="B21" s="28" t="s">
        <v>55</v>
      </c>
      <c r="C21" s="39" t="s">
        <v>32</v>
      </c>
      <c r="D21" s="21" t="s">
        <v>56</v>
      </c>
      <c r="E21" s="40">
        <v>535169.78</v>
      </c>
      <c r="F21" s="36"/>
      <c r="G21" s="36"/>
      <c r="H21" s="36"/>
      <c r="I21" s="36"/>
      <c r="J21" s="36"/>
      <c r="K21" s="35">
        <f t="shared" si="0"/>
        <v>44420</v>
      </c>
      <c r="L21" s="38">
        <v>535169.78</v>
      </c>
      <c r="M21" s="38">
        <f t="shared" si="1"/>
        <v>0</v>
      </c>
      <c r="N21" s="36" t="s">
        <v>43</v>
      </c>
    </row>
    <row r="22" spans="1:14" s="2" customFormat="1" ht="23.25" customHeight="1">
      <c r="A22" s="37">
        <v>44382</v>
      </c>
      <c r="B22" s="28" t="s">
        <v>57</v>
      </c>
      <c r="C22" s="39" t="s">
        <v>33</v>
      </c>
      <c r="D22" s="21" t="s">
        <v>58</v>
      </c>
      <c r="E22" s="41">
        <v>231125</v>
      </c>
      <c r="F22" s="36"/>
      <c r="G22" s="36"/>
      <c r="H22" s="36"/>
      <c r="I22" s="36"/>
      <c r="J22" s="36"/>
      <c r="K22" s="35">
        <f t="shared" si="0"/>
        <v>44412</v>
      </c>
      <c r="L22" s="38">
        <v>231125</v>
      </c>
      <c r="M22" s="38">
        <f t="shared" si="1"/>
        <v>0</v>
      </c>
      <c r="N22" s="36" t="s">
        <v>43</v>
      </c>
    </row>
    <row r="23" spans="1:14" s="2" customFormat="1" ht="23.25" customHeight="1">
      <c r="A23" s="37">
        <v>44382</v>
      </c>
      <c r="B23" s="28" t="s">
        <v>60</v>
      </c>
      <c r="C23" s="39" t="s">
        <v>34</v>
      </c>
      <c r="D23" s="21" t="s">
        <v>59</v>
      </c>
      <c r="E23" s="41">
        <v>111392</v>
      </c>
      <c r="F23" s="36"/>
      <c r="G23" s="36"/>
      <c r="H23" s="36"/>
      <c r="I23" s="36"/>
      <c r="J23" s="36"/>
      <c r="K23" s="35">
        <f t="shared" si="0"/>
        <v>44412</v>
      </c>
      <c r="L23" s="38">
        <v>111392</v>
      </c>
      <c r="M23" s="38">
        <f t="shared" si="1"/>
        <v>0</v>
      </c>
      <c r="N23" s="36" t="s">
        <v>43</v>
      </c>
    </row>
    <row r="24" spans="1:14" s="2" customFormat="1" ht="23.25" customHeight="1">
      <c r="A24" s="37">
        <v>44391</v>
      </c>
      <c r="B24" s="28" t="s">
        <v>7</v>
      </c>
      <c r="C24" s="39" t="s">
        <v>29</v>
      </c>
      <c r="D24" s="21" t="s">
        <v>61</v>
      </c>
      <c r="E24" s="41">
        <v>77030.4</v>
      </c>
      <c r="F24" s="36"/>
      <c r="G24" s="36"/>
      <c r="H24" s="36"/>
      <c r="I24" s="36"/>
      <c r="J24" s="36"/>
      <c r="K24" s="35">
        <f t="shared" si="0"/>
        <v>44421</v>
      </c>
      <c r="L24" s="38">
        <v>77030.4</v>
      </c>
      <c r="M24" s="38">
        <f t="shared" si="1"/>
        <v>0</v>
      </c>
      <c r="N24" s="36" t="s">
        <v>43</v>
      </c>
    </row>
    <row r="25" spans="1:14" s="2" customFormat="1" ht="23.25" customHeight="1">
      <c r="A25" s="37">
        <v>44391</v>
      </c>
      <c r="B25" s="28" t="s">
        <v>63</v>
      </c>
      <c r="C25" s="39" t="s">
        <v>29</v>
      </c>
      <c r="D25" s="21" t="s">
        <v>62</v>
      </c>
      <c r="E25" s="41">
        <v>24780</v>
      </c>
      <c r="F25" s="36"/>
      <c r="G25" s="36"/>
      <c r="H25" s="36"/>
      <c r="I25" s="36"/>
      <c r="J25" s="36"/>
      <c r="K25" s="35">
        <f t="shared" si="0"/>
        <v>44421</v>
      </c>
      <c r="L25" s="38">
        <v>24780</v>
      </c>
      <c r="M25" s="38">
        <f t="shared" si="1"/>
        <v>0</v>
      </c>
      <c r="N25" s="36" t="s">
        <v>43</v>
      </c>
    </row>
    <row r="26" spans="1:14" s="2" customFormat="1" ht="23.25" customHeight="1">
      <c r="A26" s="37">
        <v>44386</v>
      </c>
      <c r="B26" s="28" t="s">
        <v>64</v>
      </c>
      <c r="C26" s="39" t="s">
        <v>35</v>
      </c>
      <c r="D26" s="21" t="s">
        <v>65</v>
      </c>
      <c r="E26" s="41">
        <v>20691</v>
      </c>
      <c r="F26" s="36"/>
      <c r="G26" s="36"/>
      <c r="H26" s="36"/>
      <c r="I26" s="36"/>
      <c r="J26" s="36"/>
      <c r="K26" s="35">
        <f t="shared" si="0"/>
        <v>44416</v>
      </c>
      <c r="L26" s="38">
        <v>20691</v>
      </c>
      <c r="M26" s="38">
        <f t="shared" si="1"/>
        <v>0</v>
      </c>
      <c r="N26" s="36" t="s">
        <v>43</v>
      </c>
    </row>
    <row r="27" spans="1:14" s="2" customFormat="1" ht="23.25" customHeight="1">
      <c r="A27" s="37">
        <v>44398</v>
      </c>
      <c r="B27" s="28" t="s">
        <v>66</v>
      </c>
      <c r="C27" s="39" t="s">
        <v>24</v>
      </c>
      <c r="D27" s="21" t="s">
        <v>11</v>
      </c>
      <c r="E27" s="41">
        <v>199863.11</v>
      </c>
      <c r="F27" s="36"/>
      <c r="G27" s="36"/>
      <c r="H27" s="36"/>
      <c r="I27" s="36"/>
      <c r="J27" s="36"/>
      <c r="K27" s="35">
        <f t="shared" si="0"/>
        <v>44428</v>
      </c>
      <c r="L27" s="38">
        <v>199863.11</v>
      </c>
      <c r="M27" s="38">
        <f t="shared" si="1"/>
        <v>0</v>
      </c>
      <c r="N27" s="36" t="s">
        <v>43</v>
      </c>
    </row>
    <row r="28" spans="1:14" s="2" customFormat="1" ht="23.25" customHeight="1">
      <c r="A28" s="37">
        <v>44399</v>
      </c>
      <c r="B28" s="28" t="s">
        <v>68</v>
      </c>
      <c r="C28" s="39" t="s">
        <v>36</v>
      </c>
      <c r="D28" s="21" t="s">
        <v>67</v>
      </c>
      <c r="E28" s="41">
        <v>25968.24</v>
      </c>
      <c r="F28" s="36"/>
      <c r="G28" s="36"/>
      <c r="H28" s="36"/>
      <c r="I28" s="36"/>
      <c r="J28" s="36"/>
      <c r="K28" s="35">
        <f t="shared" si="0"/>
        <v>44429</v>
      </c>
      <c r="L28" s="38">
        <v>25968.24</v>
      </c>
      <c r="M28" s="38">
        <f t="shared" si="1"/>
        <v>0</v>
      </c>
      <c r="N28" s="36" t="s">
        <v>43</v>
      </c>
    </row>
    <row r="29" spans="1:14" s="2" customFormat="1" ht="23.25" customHeight="1">
      <c r="A29" s="37">
        <v>44399</v>
      </c>
      <c r="B29" s="28" t="s">
        <v>70</v>
      </c>
      <c r="C29" s="39" t="s">
        <v>37</v>
      </c>
      <c r="D29" s="21" t="s">
        <v>69</v>
      </c>
      <c r="E29" s="41">
        <v>17269.55</v>
      </c>
      <c r="F29" s="36"/>
      <c r="G29" s="36"/>
      <c r="H29" s="36"/>
      <c r="I29" s="36"/>
      <c r="J29" s="36"/>
      <c r="K29" s="35">
        <f t="shared" si="0"/>
        <v>44429</v>
      </c>
      <c r="L29" s="38">
        <v>17269.55</v>
      </c>
      <c r="M29" s="38">
        <f t="shared" si="1"/>
        <v>0</v>
      </c>
      <c r="N29" s="36" t="s">
        <v>43</v>
      </c>
    </row>
    <row r="30" spans="1:14" s="2" customFormat="1" ht="23.25" customHeight="1">
      <c r="A30" s="37">
        <v>44399</v>
      </c>
      <c r="B30" s="28" t="s">
        <v>71</v>
      </c>
      <c r="C30" s="39" t="s">
        <v>36</v>
      </c>
      <c r="D30" s="21" t="s">
        <v>72</v>
      </c>
      <c r="E30" s="41">
        <v>7217.9</v>
      </c>
      <c r="F30" s="36"/>
      <c r="G30" s="36"/>
      <c r="H30" s="36"/>
      <c r="I30" s="36"/>
      <c r="J30" s="36"/>
      <c r="K30" s="35">
        <f t="shared" si="0"/>
        <v>44429</v>
      </c>
      <c r="L30" s="38">
        <v>7217.9</v>
      </c>
      <c r="M30" s="38">
        <f t="shared" si="1"/>
        <v>0</v>
      </c>
      <c r="N30" s="36" t="s">
        <v>43</v>
      </c>
    </row>
    <row r="31" spans="1:14" s="2" customFormat="1" ht="23.25" customHeight="1">
      <c r="A31" s="37">
        <v>44392</v>
      </c>
      <c r="B31" s="28" t="s">
        <v>73</v>
      </c>
      <c r="C31" s="39" t="s">
        <v>27</v>
      </c>
      <c r="D31" s="44" t="s">
        <v>11</v>
      </c>
      <c r="E31" s="41">
        <v>605923.02</v>
      </c>
      <c r="F31" s="36"/>
      <c r="G31" s="36"/>
      <c r="H31" s="36"/>
      <c r="I31" s="36"/>
      <c r="J31" s="36"/>
      <c r="K31" s="35">
        <f t="shared" si="0"/>
        <v>44422</v>
      </c>
      <c r="L31" s="38">
        <v>605923.02</v>
      </c>
      <c r="M31" s="38">
        <f t="shared" si="1"/>
        <v>0</v>
      </c>
      <c r="N31" s="36" t="s">
        <v>43</v>
      </c>
    </row>
    <row r="32" spans="1:14" s="2" customFormat="1" ht="23.25" customHeight="1">
      <c r="A32" s="37">
        <v>44392</v>
      </c>
      <c r="B32" s="28" t="s">
        <v>74</v>
      </c>
      <c r="C32" s="39" t="s">
        <v>32</v>
      </c>
      <c r="D32" s="21" t="s">
        <v>56</v>
      </c>
      <c r="E32" s="41">
        <v>160308.85</v>
      </c>
      <c r="F32" s="36"/>
      <c r="G32" s="36"/>
      <c r="H32" s="36"/>
      <c r="I32" s="36"/>
      <c r="J32" s="36"/>
      <c r="K32" s="35">
        <f t="shared" si="0"/>
        <v>44422</v>
      </c>
      <c r="L32" s="38">
        <v>160308.85</v>
      </c>
      <c r="M32" s="38">
        <f t="shared" si="1"/>
        <v>0</v>
      </c>
      <c r="N32" s="36" t="s">
        <v>43</v>
      </c>
    </row>
    <row r="33" spans="1:14" s="2" customFormat="1" ht="23.25" customHeight="1">
      <c r="A33" s="37">
        <v>44367</v>
      </c>
      <c r="B33" s="28" t="s">
        <v>76</v>
      </c>
      <c r="C33" s="39" t="s">
        <v>38</v>
      </c>
      <c r="D33" s="21" t="s">
        <v>75</v>
      </c>
      <c r="E33" s="41">
        <v>669216.67</v>
      </c>
      <c r="F33" s="36"/>
      <c r="G33" s="36"/>
      <c r="H33" s="36"/>
      <c r="I33" s="36"/>
      <c r="J33" s="36"/>
      <c r="K33" s="35">
        <f t="shared" si="0"/>
        <v>44397</v>
      </c>
      <c r="L33" s="38">
        <v>669216.67</v>
      </c>
      <c r="M33" s="38">
        <f t="shared" si="1"/>
        <v>0</v>
      </c>
      <c r="N33" s="36" t="s">
        <v>43</v>
      </c>
    </row>
    <row r="34" spans="1:14" s="2" customFormat="1" ht="23.25" customHeight="1">
      <c r="A34" s="37">
        <v>44367</v>
      </c>
      <c r="B34" s="28" t="s">
        <v>78</v>
      </c>
      <c r="C34" s="39" t="s">
        <v>39</v>
      </c>
      <c r="D34" s="21" t="s">
        <v>77</v>
      </c>
      <c r="E34" s="41">
        <v>8399.15</v>
      </c>
      <c r="F34" s="36"/>
      <c r="G34" s="36"/>
      <c r="H34" s="36"/>
      <c r="I34" s="36"/>
      <c r="J34" s="36"/>
      <c r="K34" s="35">
        <f t="shared" si="0"/>
        <v>44397</v>
      </c>
      <c r="L34" s="38">
        <v>8399.15</v>
      </c>
      <c r="M34" s="38">
        <f t="shared" si="1"/>
        <v>0</v>
      </c>
      <c r="N34" s="36" t="s">
        <v>43</v>
      </c>
    </row>
    <row r="35" spans="1:14" s="2" customFormat="1" ht="23.25" customHeight="1">
      <c r="A35" s="37">
        <v>44370</v>
      </c>
      <c r="B35" s="22" t="s">
        <v>80</v>
      </c>
      <c r="C35" s="39" t="s">
        <v>40</v>
      </c>
      <c r="D35" s="21" t="s">
        <v>79</v>
      </c>
      <c r="E35" s="41">
        <v>26727</v>
      </c>
      <c r="F35" s="36"/>
      <c r="G35" s="36"/>
      <c r="H35" s="36"/>
      <c r="I35" s="36"/>
      <c r="J35" s="36"/>
      <c r="K35" s="35">
        <f t="shared" si="0"/>
        <v>44400</v>
      </c>
      <c r="L35" s="38">
        <v>26727</v>
      </c>
      <c r="M35" s="38">
        <f t="shared" si="1"/>
        <v>0</v>
      </c>
      <c r="N35" s="36" t="s">
        <v>43</v>
      </c>
    </row>
    <row r="36" spans="1:14" s="2" customFormat="1" ht="23.25" customHeight="1">
      <c r="A36" s="23"/>
      <c r="B36" s="30" t="s">
        <v>2</v>
      </c>
      <c r="C36" s="31"/>
      <c r="D36" s="30"/>
      <c r="E36" s="32">
        <f>SUM(E11:E35)</f>
        <v>4174438.92</v>
      </c>
      <c r="F36" s="27"/>
      <c r="G36" s="27"/>
      <c r="H36" s="27"/>
      <c r="I36" s="27"/>
      <c r="J36" s="27"/>
      <c r="K36" s="27"/>
      <c r="L36" s="32">
        <f>SUM(L11:L35)</f>
        <v>4174438.92</v>
      </c>
      <c r="M36" s="33"/>
      <c r="N36" s="27"/>
    </row>
    <row r="37" spans="1:10" s="2" customFormat="1" ht="16.5" customHeight="1">
      <c r="A37" s="34"/>
      <c r="B37" s="13"/>
      <c r="C37" s="13"/>
      <c r="D37" s="13"/>
      <c r="E37" s="4"/>
      <c r="J37" s="20"/>
    </row>
    <row r="38" spans="1:10" s="3" customFormat="1" ht="12.75">
      <c r="A38" s="5"/>
      <c r="B38" s="1"/>
      <c r="C38" s="1"/>
      <c r="D38" s="1"/>
      <c r="E38" s="4"/>
      <c r="J38" s="19"/>
    </row>
    <row r="39" spans="1:13" s="3" customFormat="1" ht="12.75">
      <c r="A39" s="12"/>
      <c r="B39" s="12"/>
      <c r="C39" s="12"/>
      <c r="D39" s="12"/>
      <c r="E39" s="18"/>
      <c r="F39" s="19"/>
      <c r="G39" s="19"/>
      <c r="H39" s="19"/>
      <c r="I39" s="19"/>
      <c r="J39" s="19"/>
      <c r="K39" s="19"/>
      <c r="L39" s="19"/>
      <c r="M39" s="19"/>
    </row>
    <row r="40" spans="1:13" s="3" customFormat="1" ht="12.75">
      <c r="A40" s="56"/>
      <c r="B40" s="57"/>
      <c r="C40" s="12"/>
      <c r="D40" s="58"/>
      <c r="E40" s="58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59"/>
      <c r="B41" s="59"/>
      <c r="C41" s="60"/>
      <c r="D41" s="60"/>
      <c r="E41" s="14"/>
      <c r="F41" s="15"/>
      <c r="G41" s="16"/>
      <c r="H41" s="17"/>
      <c r="I41" s="17"/>
      <c r="J41" s="17"/>
      <c r="K41" s="17"/>
      <c r="L41" s="17"/>
      <c r="M41" s="17"/>
    </row>
    <row r="42" spans="1:13" ht="15">
      <c r="A42" s="52"/>
      <c r="B42" s="52"/>
      <c r="C42" s="52"/>
      <c r="D42" s="53"/>
      <c r="E42" s="52"/>
      <c r="F42" s="15"/>
      <c r="G42" s="16"/>
      <c r="H42" s="17"/>
      <c r="I42" s="17"/>
      <c r="J42" s="17"/>
      <c r="K42" s="17"/>
      <c r="L42" s="54"/>
      <c r="M42" s="54"/>
    </row>
    <row r="43" spans="1:13" ht="14.25">
      <c r="A43" s="12"/>
      <c r="B43" s="55"/>
      <c r="C43" s="12"/>
      <c r="D43" s="12"/>
      <c r="E43" s="18"/>
      <c r="F43" s="16"/>
      <c r="G43" s="16"/>
      <c r="H43" s="17"/>
      <c r="I43" s="17"/>
      <c r="J43" s="17"/>
      <c r="K43" s="17"/>
      <c r="L43" s="54"/>
      <c r="M43" s="54"/>
    </row>
    <row r="44" spans="1:13" ht="12.75">
      <c r="A44" s="12"/>
      <c r="B44" s="12"/>
      <c r="C44" s="12"/>
      <c r="D44" s="12"/>
      <c r="E44" s="18"/>
      <c r="F44" s="19"/>
      <c r="G44" s="19"/>
      <c r="H44" s="17"/>
      <c r="I44" s="17"/>
      <c r="J44" s="17"/>
      <c r="K44" s="17"/>
      <c r="L44" s="17"/>
      <c r="M44" s="17"/>
    </row>
    <row r="45" spans="1:13" ht="12.75">
      <c r="A45" s="12"/>
      <c r="B45" s="12"/>
      <c r="C45" s="12"/>
      <c r="D45" s="12"/>
      <c r="E45" s="18"/>
      <c r="F45" s="19"/>
      <c r="G45" s="19"/>
      <c r="H45" s="17"/>
      <c r="I45" s="17"/>
      <c r="J45" s="17"/>
      <c r="K45" s="17"/>
      <c r="L45" s="17"/>
      <c r="M45" s="17"/>
    </row>
    <row r="46" spans="1:13" ht="12.75">
      <c r="A46" s="12"/>
      <c r="B46" s="12"/>
      <c r="C46" s="12"/>
      <c r="D46" s="12"/>
      <c r="E46" s="18"/>
      <c r="F46" s="19"/>
      <c r="G46" s="19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9"/>
      <c r="F47" s="19"/>
      <c r="G47" s="19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9"/>
      <c r="F48" s="17"/>
      <c r="G48" s="17"/>
      <c r="H48" s="17"/>
      <c r="I48" s="17"/>
      <c r="J48" s="17"/>
      <c r="K48" s="17"/>
      <c r="L48" s="17"/>
      <c r="M48" s="17"/>
    </row>
    <row r="49" spans="5:7" ht="12.75">
      <c r="E49" s="19"/>
      <c r="F49" s="1"/>
      <c r="G49" s="1"/>
    </row>
    <row r="50" spans="4:7" ht="12.75">
      <c r="D50" s="17"/>
      <c r="E50" s="19"/>
      <c r="F50" s="1"/>
      <c r="G50" s="1"/>
    </row>
    <row r="51" spans="5:7" ht="12.75">
      <c r="E51" s="19"/>
      <c r="F51" s="1"/>
      <c r="G51" s="1"/>
    </row>
    <row r="52" spans="5:7" ht="12.75">
      <c r="E52" s="19"/>
      <c r="F52" s="1"/>
      <c r="G52" s="1"/>
    </row>
    <row r="53" spans="6:7" ht="12.75">
      <c r="F53" s="1"/>
      <c r="G53" s="1"/>
    </row>
  </sheetData>
  <sheetProtection/>
  <mergeCells count="7">
    <mergeCell ref="A40:B40"/>
    <mergeCell ref="D40:E40"/>
    <mergeCell ref="A41:B41"/>
    <mergeCell ref="C41:D41"/>
    <mergeCell ref="A5:N5"/>
    <mergeCell ref="A6:N6"/>
    <mergeCell ref="A7:N7"/>
  </mergeCells>
  <printOptions horizontalCentered="1"/>
  <pageMargins left="0.23" right="0" top="0.51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Rosa Cruz Genao</cp:lastModifiedBy>
  <cp:lastPrinted>2021-09-07T15:37:42Z</cp:lastPrinted>
  <dcterms:created xsi:type="dcterms:W3CDTF">2006-07-11T17:39:34Z</dcterms:created>
  <dcterms:modified xsi:type="dcterms:W3CDTF">2021-09-07T17:40:54Z</dcterms:modified>
  <cp:category/>
  <cp:version/>
  <cp:contentType/>
  <cp:contentStatus/>
</cp:coreProperties>
</file>