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45" tabRatio="601" activeTab="0"/>
  </bookViews>
  <sheets>
    <sheet name="PAGOS A PROV.  2022" sheetId="1" r:id="rId1"/>
  </sheets>
  <definedNames>
    <definedName name="_xlnm.Print_Area" localSheetId="0">'PAGOS A PROV.  2022'!$A$1:$N$50</definedName>
    <definedName name="_xlnm.Print_Titles" localSheetId="0">'PAGOS A PROV.  2022'!$5:$10</definedName>
  </definedNames>
  <calcPr fullCalcOnLoad="1"/>
</workbook>
</file>

<file path=xl/sharedStrings.xml><?xml version="1.0" encoding="utf-8"?>
<sst xmlns="http://schemas.openxmlformats.org/spreadsheetml/2006/main" count="133" uniqueCount="78">
  <si>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</si>
  <si>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</si>
  <si>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</si>
  <si>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</si>
  <si>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</si>
  <si>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</si>
  <si>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</si>
  <si>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COMPRA DE ATAUDES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</si>
  <si>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</si>
  <si>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</si>
  <si>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</si>
  <si>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</si>
  <si>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</si>
  <si>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</si>
  <si>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</si>
  <si>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</si>
  <si>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</si>
  <si>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</si>
  <si>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EMP. DISTRIBUIDORA DE ELECTRICIDAD DEL ESTE, S.A</t>
  </si>
  <si>
    <t>AYUNTAMIENTO DEL DISTRITO NACIONAL</t>
  </si>
  <si>
    <t>AMERICAN BUSINESS MACHINE, SRL</t>
  </si>
  <si>
    <t>ALQUILER COPIADORA</t>
  </si>
  <si>
    <t>EMP. DISTRIBUIDORA DE ELECTRICIDAD DEL NORTE, S.A</t>
  </si>
  <si>
    <t>SERVICIO DE ALMUERZO Y CENA</t>
  </si>
  <si>
    <t>COMPAÑÍA DOMINICANA DE TELEFONO. S.A</t>
  </si>
  <si>
    <t>SERVICIO DE MANTENIMIENTO</t>
  </si>
  <si>
    <t>INSTITUTO NACIONAL DE AGUAS POTABLES Y ALCANTARILLADOS</t>
  </si>
  <si>
    <t>SERVICO TELEFONICO</t>
  </si>
  <si>
    <t>TERIYAKI CITY ASIAN FOOD, SRL</t>
  </si>
  <si>
    <t>REFRIGERACION P&amp;W, SRL</t>
  </si>
  <si>
    <t>COMERCIAL UP, SRL</t>
  </si>
  <si>
    <t>Correspondiente al mes de mayo de 2023</t>
  </si>
  <si>
    <t>RAFAELITO MONTILLA AUTO PART, SRL</t>
  </si>
  <si>
    <t>MANTENIMIENTO DE VEHICULO</t>
  </si>
  <si>
    <t>YINDA IMPORT, SRL</t>
  </si>
  <si>
    <t>B1500000387</t>
  </si>
  <si>
    <t>AUTO CENTRO DUARTE HERRERA, SRL</t>
  </si>
  <si>
    <t>B1500002167</t>
  </si>
  <si>
    <t>B1500050623</t>
  </si>
  <si>
    <t>ALTICE DOMINICANA, S.A</t>
  </si>
  <si>
    <t>SERVICIO DE INTERNET</t>
  </si>
  <si>
    <t>B1500050662</t>
  </si>
  <si>
    <t>SERVICIO DE TELECABLE</t>
  </si>
  <si>
    <t>B1500000886</t>
  </si>
  <si>
    <t>B1500000177</t>
  </si>
  <si>
    <t>B1500000202</t>
  </si>
  <si>
    <t>MATERIALES FERRETERO</t>
  </si>
  <si>
    <t>B1500000433</t>
  </si>
  <si>
    <t>B1500000024</t>
  </si>
  <si>
    <t>GUILLEN ENCARNACION, SRL</t>
  </si>
  <si>
    <t>B1500049772</t>
  </si>
  <si>
    <t>B1500049793</t>
  </si>
  <si>
    <t>B1500000771</t>
  </si>
  <si>
    <t>LOIDA THOMAS MC. GOVERN DE MORA</t>
  </si>
  <si>
    <t>MANT. EQ. ODONTOLOGICOS</t>
  </si>
  <si>
    <t>B1500000175</t>
  </si>
  <si>
    <t>E450000009388</t>
  </si>
  <si>
    <t>B1500264316</t>
  </si>
  <si>
    <t>SERVICIO ENERGETICO</t>
  </si>
  <si>
    <t>B1500000165</t>
  </si>
  <si>
    <t>KJG INVERSIONES DEL CARIBE, SRL</t>
  </si>
  <si>
    <t>EMP. DISTRIBUIDORA DE ELECTRICIDAD DEL SUR, S.A</t>
  </si>
  <si>
    <t>B1500374491</t>
  </si>
  <si>
    <t>B1500116443</t>
  </si>
  <si>
    <t>CORP. DEL ACUEDUCTO Y ALCANTARILLADO DE STO. DGO</t>
  </si>
  <si>
    <t>CONSUMO DE AGUA POTABLE</t>
  </si>
  <si>
    <t>B1500351911</t>
  </si>
  <si>
    <t>B1500113128</t>
  </si>
  <si>
    <t>B15000041629</t>
  </si>
  <si>
    <t>RECOGIDA DE RESIDUO SOLIDOS</t>
  </si>
  <si>
    <t>B1500000164</t>
  </si>
  <si>
    <t>B1500368655</t>
  </si>
  <si>
    <t>AGAUA CRYSTAL, S.A</t>
  </si>
  <si>
    <t>COMPRA DE BOTELLONES DE AGU</t>
  </si>
  <si>
    <t>COMPRA DE COLCHONETAS</t>
  </si>
  <si>
    <t xml:space="preserve">B1500041372 </t>
  </si>
  <si>
    <t>B1500293374</t>
  </si>
  <si>
    <t>B1500000126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</si>
</sst>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7"/>
  <sheetViews>
    <sheetView tabSelected="1" view="pageBreakPreview" zoomScale="60" workbookViewId="0" topLeftCell="A1">
      <selection activeCell="A6" sqref="A6:N6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" customFormat="1" ht="18.75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3" customFormat="1" ht="18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3" customFormat="1" ht="18.75" thickBot="1">
      <c r="A8" s="30"/>
      <c r="B8" s="30"/>
      <c r="C8" s="30"/>
      <c r="D8" s="30"/>
      <c r="E8" s="30"/>
      <c r="F8" s="5"/>
      <c r="G8" s="5"/>
      <c r="H8" s="4"/>
      <c r="I8" s="4"/>
      <c r="J8" s="4"/>
      <c r="K8" s="4"/>
      <c r="L8" s="4"/>
      <c r="M8" s="4"/>
      <c r="N8" s="4"/>
    </row>
    <row r="9" spans="1:14" s="3" customFormat="1" ht="12.75">
      <c r="A9" s="10" t="s">
        <v>3</v>
      </c>
      <c r="B9" s="9" t="s">
        <v>5</v>
      </c>
      <c r="C9" s="7"/>
      <c r="D9" s="6"/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10</v>
      </c>
      <c r="L9" s="9" t="s">
        <v>8</v>
      </c>
      <c r="M9" s="9" t="s">
        <v>8</v>
      </c>
      <c r="N9" s="9"/>
    </row>
    <row r="10" spans="1:14" s="3" customFormat="1" ht="13.5" thickBot="1">
      <c r="A10" s="31" t="s">
        <v>15</v>
      </c>
      <c r="B10" s="31" t="s">
        <v>6</v>
      </c>
      <c r="C10" s="32" t="s">
        <v>4</v>
      </c>
      <c r="D10" s="31" t="s">
        <v>0</v>
      </c>
      <c r="E10" s="8" t="s">
        <v>9</v>
      </c>
      <c r="F10" s="8" t="s">
        <v>9</v>
      </c>
      <c r="G10" s="8" t="s">
        <v>9</v>
      </c>
      <c r="H10" s="8" t="s">
        <v>9</v>
      </c>
      <c r="I10" s="8" t="s">
        <v>9</v>
      </c>
      <c r="J10" s="8" t="s">
        <v>9</v>
      </c>
      <c r="K10" s="8" t="s">
        <v>9</v>
      </c>
      <c r="L10" s="8" t="s">
        <v>11</v>
      </c>
      <c r="M10" s="8" t="s">
        <v>12</v>
      </c>
      <c r="N10" s="8" t="s">
        <v>13</v>
      </c>
    </row>
    <row r="11" spans="1:14" s="2" customFormat="1" ht="16.5" customHeight="1">
      <c r="A11" s="24">
        <v>45055</v>
      </c>
      <c r="B11" s="17" t="s">
        <v>35</v>
      </c>
      <c r="C11" s="23" t="s">
        <v>36</v>
      </c>
      <c r="D11" s="26" t="s">
        <v>33</v>
      </c>
      <c r="E11" s="29">
        <v>385128.4</v>
      </c>
      <c r="F11" s="27"/>
      <c r="G11" s="27"/>
      <c r="H11" s="27"/>
      <c r="I11" s="27"/>
      <c r="J11" s="27"/>
      <c r="K11" s="28">
        <f aca="true" t="shared" si="0" ref="K11:K36">A11+30</f>
        <v>45085</v>
      </c>
      <c r="L11" s="29">
        <v>385128.4</v>
      </c>
      <c r="M11" s="25">
        <f aca="true" t="shared" si="1" ref="M11:M32">E11-L11</f>
        <v>0</v>
      </c>
      <c r="N11" s="22" t="s">
        <v>16</v>
      </c>
    </row>
    <row r="12" spans="1:14" s="2" customFormat="1" ht="16.5" customHeight="1">
      <c r="A12" s="24">
        <v>45044</v>
      </c>
      <c r="B12" s="17" t="s">
        <v>37</v>
      </c>
      <c r="C12" s="23" t="s">
        <v>20</v>
      </c>
      <c r="D12" s="26" t="s">
        <v>21</v>
      </c>
      <c r="E12" s="29">
        <v>41850</v>
      </c>
      <c r="F12" s="27"/>
      <c r="G12" s="27"/>
      <c r="H12" s="27"/>
      <c r="I12" s="27"/>
      <c r="J12" s="27"/>
      <c r="K12" s="28">
        <f t="shared" si="0"/>
        <v>45074</v>
      </c>
      <c r="L12" s="29">
        <v>41850</v>
      </c>
      <c r="M12" s="25">
        <f t="shared" si="1"/>
        <v>0</v>
      </c>
      <c r="N12" s="22" t="s">
        <v>16</v>
      </c>
    </row>
    <row r="13" spans="1:14" s="2" customFormat="1" ht="16.5" customHeight="1">
      <c r="A13" s="24">
        <v>45055</v>
      </c>
      <c r="B13" s="17" t="s">
        <v>38</v>
      </c>
      <c r="C13" s="23" t="s">
        <v>39</v>
      </c>
      <c r="D13" s="26" t="s">
        <v>40</v>
      </c>
      <c r="E13" s="29">
        <v>27347.16</v>
      </c>
      <c r="F13" s="27"/>
      <c r="G13" s="27"/>
      <c r="H13" s="27"/>
      <c r="I13" s="27"/>
      <c r="J13" s="27"/>
      <c r="K13" s="28">
        <f t="shared" si="0"/>
        <v>45085</v>
      </c>
      <c r="L13" s="29">
        <v>27347.16</v>
      </c>
      <c r="M13" s="25">
        <f t="shared" si="1"/>
        <v>0</v>
      </c>
      <c r="N13" s="22" t="s">
        <v>16</v>
      </c>
    </row>
    <row r="14" spans="1:14" s="2" customFormat="1" ht="16.5" customHeight="1">
      <c r="A14" s="24">
        <v>45062</v>
      </c>
      <c r="B14" s="17" t="s">
        <v>41</v>
      </c>
      <c r="C14" s="23" t="s">
        <v>39</v>
      </c>
      <c r="D14" s="26" t="s">
        <v>42</v>
      </c>
      <c r="E14" s="29">
        <v>7601.18</v>
      </c>
      <c r="F14" s="27"/>
      <c r="G14" s="27"/>
      <c r="H14" s="27"/>
      <c r="I14" s="27"/>
      <c r="J14" s="27"/>
      <c r="K14" s="28">
        <f t="shared" si="0"/>
        <v>45092</v>
      </c>
      <c r="L14" s="29">
        <v>7601.18</v>
      </c>
      <c r="M14" s="25">
        <f t="shared" si="1"/>
        <v>0</v>
      </c>
      <c r="N14" s="22" t="s">
        <v>16</v>
      </c>
    </row>
    <row r="15" spans="1:14" s="2" customFormat="1" ht="16.5" customHeight="1">
      <c r="A15" s="24">
        <v>45055</v>
      </c>
      <c r="B15" s="17" t="s">
        <v>43</v>
      </c>
      <c r="C15" s="23" t="s">
        <v>32</v>
      </c>
      <c r="D15" s="26" t="s">
        <v>33</v>
      </c>
      <c r="E15" s="29">
        <v>377002.92</v>
      </c>
      <c r="F15" s="27"/>
      <c r="G15" s="27"/>
      <c r="H15" s="27"/>
      <c r="I15" s="27"/>
      <c r="J15" s="27"/>
      <c r="K15" s="28">
        <f t="shared" si="0"/>
        <v>45085</v>
      </c>
      <c r="L15" s="29">
        <v>377002.92</v>
      </c>
      <c r="M15" s="25">
        <f t="shared" si="1"/>
        <v>0</v>
      </c>
      <c r="N15" s="22" t="s">
        <v>16</v>
      </c>
    </row>
    <row r="16" spans="1:14" s="2" customFormat="1" ht="16.5" customHeight="1">
      <c r="A16" s="24">
        <v>45049</v>
      </c>
      <c r="B16" s="17" t="s">
        <v>44</v>
      </c>
      <c r="C16" s="23" t="s">
        <v>28</v>
      </c>
      <c r="D16" s="26" t="s">
        <v>23</v>
      </c>
      <c r="E16" s="29">
        <v>684416.52</v>
      </c>
      <c r="F16" s="27"/>
      <c r="G16" s="27"/>
      <c r="H16" s="27"/>
      <c r="I16" s="27"/>
      <c r="J16" s="27"/>
      <c r="K16" s="28">
        <f>A16+30</f>
        <v>45079</v>
      </c>
      <c r="L16" s="29">
        <v>684416.52</v>
      </c>
      <c r="M16" s="25">
        <f t="shared" si="1"/>
        <v>0</v>
      </c>
      <c r="N16" s="22" t="s">
        <v>16</v>
      </c>
    </row>
    <row r="17" spans="1:14" s="2" customFormat="1" ht="16.5" customHeight="1">
      <c r="A17" s="24">
        <v>45043</v>
      </c>
      <c r="B17" s="17" t="s">
        <v>45</v>
      </c>
      <c r="C17" s="17" t="s">
        <v>30</v>
      </c>
      <c r="D17" s="26" t="s">
        <v>46</v>
      </c>
      <c r="E17" s="29">
        <v>50999.6</v>
      </c>
      <c r="F17" s="27"/>
      <c r="G17" s="27"/>
      <c r="H17" s="27"/>
      <c r="I17" s="27"/>
      <c r="J17" s="27"/>
      <c r="K17" s="28">
        <f t="shared" si="0"/>
        <v>45073</v>
      </c>
      <c r="L17" s="29">
        <v>50999.6</v>
      </c>
      <c r="M17" s="25">
        <f t="shared" si="1"/>
        <v>0</v>
      </c>
      <c r="N17" s="22" t="s">
        <v>16</v>
      </c>
    </row>
    <row r="18" spans="1:14" s="2" customFormat="1" ht="16.5" customHeight="1">
      <c r="A18" s="24">
        <v>45048</v>
      </c>
      <c r="B18" s="17" t="s">
        <v>47</v>
      </c>
      <c r="C18" s="23" t="s">
        <v>29</v>
      </c>
      <c r="D18" s="26" t="s">
        <v>25</v>
      </c>
      <c r="E18" s="29">
        <v>363195.5</v>
      </c>
      <c r="F18" s="27"/>
      <c r="G18" s="27"/>
      <c r="H18" s="27"/>
      <c r="I18" s="27"/>
      <c r="J18" s="27"/>
      <c r="K18" s="28">
        <f t="shared" si="0"/>
        <v>45078</v>
      </c>
      <c r="L18" s="29">
        <v>363195.5</v>
      </c>
      <c r="M18" s="25">
        <f t="shared" si="1"/>
        <v>0</v>
      </c>
      <c r="N18" s="22" t="s">
        <v>16</v>
      </c>
    </row>
    <row r="19" spans="1:14" s="2" customFormat="1" ht="16.5" customHeight="1">
      <c r="A19" s="24">
        <v>45040</v>
      </c>
      <c r="B19" s="17" t="s">
        <v>48</v>
      </c>
      <c r="C19" s="23" t="s">
        <v>49</v>
      </c>
      <c r="D19" s="26" t="s">
        <v>7</v>
      </c>
      <c r="E19" s="29">
        <v>4390536.33</v>
      </c>
      <c r="F19" s="27"/>
      <c r="G19" s="27"/>
      <c r="H19" s="27"/>
      <c r="I19" s="27"/>
      <c r="J19" s="27"/>
      <c r="K19" s="28">
        <f t="shared" si="0"/>
        <v>45070</v>
      </c>
      <c r="L19" s="29">
        <v>4390536.33</v>
      </c>
      <c r="M19" s="25">
        <f t="shared" si="1"/>
        <v>0</v>
      </c>
      <c r="N19" s="22" t="s">
        <v>16</v>
      </c>
    </row>
    <row r="20" spans="1:14" s="2" customFormat="1" ht="16.5" customHeight="1">
      <c r="A20" s="24">
        <v>45031</v>
      </c>
      <c r="B20" s="17" t="s">
        <v>50</v>
      </c>
      <c r="C20" s="23" t="s">
        <v>39</v>
      </c>
      <c r="D20" s="26" t="s">
        <v>42</v>
      </c>
      <c r="E20" s="29">
        <v>7289.9</v>
      </c>
      <c r="F20" s="27"/>
      <c r="G20" s="27"/>
      <c r="H20" s="27"/>
      <c r="I20" s="27"/>
      <c r="J20" s="27"/>
      <c r="K20" s="28">
        <f t="shared" si="0"/>
        <v>45061</v>
      </c>
      <c r="L20" s="29">
        <v>7289.9</v>
      </c>
      <c r="M20" s="25">
        <f t="shared" si="1"/>
        <v>0</v>
      </c>
      <c r="N20" s="22" t="s">
        <v>16</v>
      </c>
    </row>
    <row r="21" spans="1:14" s="2" customFormat="1" ht="16.5" customHeight="1">
      <c r="A21" s="24">
        <v>45031</v>
      </c>
      <c r="B21" s="17" t="s">
        <v>51</v>
      </c>
      <c r="C21" s="23" t="s">
        <v>39</v>
      </c>
      <c r="D21" s="26" t="s">
        <v>40</v>
      </c>
      <c r="E21" s="29">
        <v>26040.24</v>
      </c>
      <c r="F21" s="27"/>
      <c r="G21" s="27"/>
      <c r="H21" s="27"/>
      <c r="I21" s="27"/>
      <c r="J21" s="27"/>
      <c r="K21" s="28">
        <f t="shared" si="0"/>
        <v>45061</v>
      </c>
      <c r="L21" s="29">
        <v>26040.24</v>
      </c>
      <c r="M21" s="25">
        <f t="shared" si="1"/>
        <v>0</v>
      </c>
      <c r="N21" s="22" t="s">
        <v>16</v>
      </c>
    </row>
    <row r="22" spans="1:14" s="2" customFormat="1" ht="16.5" customHeight="1">
      <c r="A22" s="24">
        <v>45069</v>
      </c>
      <c r="B22" s="17" t="s">
        <v>52</v>
      </c>
      <c r="C22" s="23" t="s">
        <v>53</v>
      </c>
      <c r="D22" s="26" t="s">
        <v>54</v>
      </c>
      <c r="E22" s="29">
        <v>36202.4</v>
      </c>
      <c r="F22" s="27"/>
      <c r="G22" s="27"/>
      <c r="H22" s="27"/>
      <c r="I22" s="27"/>
      <c r="J22" s="27"/>
      <c r="K22" s="28">
        <f t="shared" si="0"/>
        <v>45099</v>
      </c>
      <c r="L22" s="29">
        <v>36202.4</v>
      </c>
      <c r="M22" s="25">
        <f t="shared" si="1"/>
        <v>0</v>
      </c>
      <c r="N22" s="22" t="s">
        <v>16</v>
      </c>
    </row>
    <row r="23" spans="1:14" s="2" customFormat="1" ht="16.5" customHeight="1">
      <c r="A23" s="24">
        <v>45036</v>
      </c>
      <c r="B23" s="17" t="s">
        <v>55</v>
      </c>
      <c r="C23" s="23" t="s">
        <v>28</v>
      </c>
      <c r="D23" s="26" t="s">
        <v>23</v>
      </c>
      <c r="E23" s="29">
        <v>566194.68</v>
      </c>
      <c r="F23" s="27"/>
      <c r="G23" s="27"/>
      <c r="H23" s="27"/>
      <c r="I23" s="27"/>
      <c r="J23" s="27"/>
      <c r="K23" s="28">
        <f t="shared" si="0"/>
        <v>45066</v>
      </c>
      <c r="L23" s="29">
        <v>566194.68</v>
      </c>
      <c r="M23" s="25">
        <f t="shared" si="1"/>
        <v>0</v>
      </c>
      <c r="N23" s="22" t="s">
        <v>16</v>
      </c>
    </row>
    <row r="24" spans="1:14" s="2" customFormat="1" ht="16.5" customHeight="1">
      <c r="A24" s="24">
        <v>45058</v>
      </c>
      <c r="B24" s="17" t="s">
        <v>77</v>
      </c>
      <c r="C24" s="23" t="s">
        <v>34</v>
      </c>
      <c r="D24" s="26" t="s">
        <v>74</v>
      </c>
      <c r="E24" s="29">
        <v>860128.4</v>
      </c>
      <c r="F24" s="27"/>
      <c r="G24" s="27"/>
      <c r="H24" s="27"/>
      <c r="I24" s="27"/>
      <c r="J24" s="27"/>
      <c r="K24" s="28">
        <f t="shared" si="0"/>
        <v>45088</v>
      </c>
      <c r="L24" s="29">
        <v>860128.4</v>
      </c>
      <c r="M24" s="25">
        <f t="shared" si="1"/>
        <v>0</v>
      </c>
      <c r="N24" s="22" t="s">
        <v>16</v>
      </c>
    </row>
    <row r="25" spans="1:14" s="2" customFormat="1" ht="16.5" customHeight="1">
      <c r="A25" s="24">
        <v>45067</v>
      </c>
      <c r="B25" s="17" t="s">
        <v>75</v>
      </c>
      <c r="C25" s="23" t="s">
        <v>72</v>
      </c>
      <c r="D25" s="26" t="s">
        <v>73</v>
      </c>
      <c r="E25" s="29">
        <v>33520</v>
      </c>
      <c r="F25" s="27"/>
      <c r="G25" s="27"/>
      <c r="H25" s="27"/>
      <c r="I25" s="27"/>
      <c r="J25" s="27"/>
      <c r="K25" s="28">
        <f t="shared" si="0"/>
        <v>45097</v>
      </c>
      <c r="L25" s="29">
        <v>33520</v>
      </c>
      <c r="M25" s="25">
        <f t="shared" si="1"/>
        <v>0</v>
      </c>
      <c r="N25" s="22" t="s">
        <v>16</v>
      </c>
    </row>
    <row r="26" spans="1:14" s="2" customFormat="1" ht="16.5" customHeight="1">
      <c r="A26" s="24">
        <v>45066</v>
      </c>
      <c r="B26" s="17" t="s">
        <v>76</v>
      </c>
      <c r="C26" s="23" t="s">
        <v>26</v>
      </c>
      <c r="D26" s="26" t="s">
        <v>65</v>
      </c>
      <c r="E26" s="29">
        <v>2700</v>
      </c>
      <c r="F26" s="27"/>
      <c r="G26" s="27"/>
      <c r="H26" s="27"/>
      <c r="I26" s="27"/>
      <c r="J26" s="27"/>
      <c r="K26" s="28">
        <f t="shared" si="0"/>
        <v>45096</v>
      </c>
      <c r="L26" s="29">
        <v>2700</v>
      </c>
      <c r="M26" s="25">
        <f t="shared" si="1"/>
        <v>0</v>
      </c>
      <c r="N26" s="22" t="s">
        <v>16</v>
      </c>
    </row>
    <row r="27" spans="1:14" s="2" customFormat="1" ht="16.5" customHeight="1">
      <c r="A27" s="24">
        <v>45044</v>
      </c>
      <c r="B27" s="33" t="s">
        <v>56</v>
      </c>
      <c r="C27" s="23" t="s">
        <v>24</v>
      </c>
      <c r="D27" s="26" t="s">
        <v>27</v>
      </c>
      <c r="E27" s="29">
        <v>289385.14</v>
      </c>
      <c r="F27" s="27"/>
      <c r="G27" s="27"/>
      <c r="H27" s="27"/>
      <c r="I27" s="27"/>
      <c r="J27" s="27"/>
      <c r="K27" s="28">
        <f t="shared" si="0"/>
        <v>45074</v>
      </c>
      <c r="L27" s="29">
        <v>289385.14</v>
      </c>
      <c r="M27" s="25">
        <f t="shared" si="1"/>
        <v>0</v>
      </c>
      <c r="N27" s="22" t="s">
        <v>16</v>
      </c>
    </row>
    <row r="28" spans="1:14" s="2" customFormat="1" ht="16.5" customHeight="1">
      <c r="A28" s="24">
        <v>45035</v>
      </c>
      <c r="B28" s="33" t="s">
        <v>57</v>
      </c>
      <c r="C28" s="23" t="s">
        <v>18</v>
      </c>
      <c r="D28" s="26" t="s">
        <v>58</v>
      </c>
      <c r="E28" s="29">
        <v>617840.38</v>
      </c>
      <c r="F28" s="27"/>
      <c r="G28" s="27"/>
      <c r="H28" s="27"/>
      <c r="I28" s="27"/>
      <c r="J28" s="27"/>
      <c r="K28" s="28">
        <f t="shared" si="0"/>
        <v>45065</v>
      </c>
      <c r="L28" s="29">
        <v>617840.38</v>
      </c>
      <c r="M28" s="25">
        <f t="shared" si="1"/>
        <v>0</v>
      </c>
      <c r="N28" s="22" t="s">
        <v>16</v>
      </c>
    </row>
    <row r="29" spans="1:14" s="2" customFormat="1" ht="16.5" customHeight="1">
      <c r="A29" s="24">
        <v>45046</v>
      </c>
      <c r="B29" s="33" t="s">
        <v>62</v>
      </c>
      <c r="C29" s="23" t="s">
        <v>61</v>
      </c>
      <c r="D29" s="26" t="s">
        <v>58</v>
      </c>
      <c r="E29" s="29">
        <v>128845.86</v>
      </c>
      <c r="F29" s="27"/>
      <c r="G29" s="27"/>
      <c r="H29" s="27"/>
      <c r="I29" s="27"/>
      <c r="J29" s="27"/>
      <c r="K29" s="28">
        <f t="shared" si="0"/>
        <v>45076</v>
      </c>
      <c r="L29" s="29">
        <v>128845.86</v>
      </c>
      <c r="M29" s="25">
        <f t="shared" si="1"/>
        <v>0</v>
      </c>
      <c r="N29" s="22" t="s">
        <v>16</v>
      </c>
    </row>
    <row r="30" spans="1:14" s="2" customFormat="1" ht="16.5" customHeight="1">
      <c r="A30" s="24">
        <v>45016</v>
      </c>
      <c r="B30" s="33" t="s">
        <v>71</v>
      </c>
      <c r="C30" s="23" t="s">
        <v>61</v>
      </c>
      <c r="D30" s="26" t="s">
        <v>58</v>
      </c>
      <c r="E30" s="29">
        <v>131229.79</v>
      </c>
      <c r="F30" s="27"/>
      <c r="G30" s="27"/>
      <c r="H30" s="27"/>
      <c r="I30" s="27"/>
      <c r="J30" s="27"/>
      <c r="K30" s="28">
        <f t="shared" si="0"/>
        <v>45046</v>
      </c>
      <c r="L30" s="29">
        <v>131229.79</v>
      </c>
      <c r="M30" s="25">
        <f t="shared" si="1"/>
        <v>0</v>
      </c>
      <c r="N30" s="22" t="s">
        <v>16</v>
      </c>
    </row>
    <row r="31" spans="1:14" s="2" customFormat="1" ht="16.5" customHeight="1">
      <c r="A31" s="24">
        <v>45020</v>
      </c>
      <c r="B31" s="33" t="s">
        <v>66</v>
      </c>
      <c r="C31" s="23" t="s">
        <v>22</v>
      </c>
      <c r="D31" s="26" t="s">
        <v>58</v>
      </c>
      <c r="E31" s="29">
        <v>293672.68</v>
      </c>
      <c r="F31" s="27"/>
      <c r="G31" s="27"/>
      <c r="H31" s="27"/>
      <c r="I31" s="27"/>
      <c r="J31" s="27"/>
      <c r="K31" s="28">
        <f t="shared" si="0"/>
        <v>45050</v>
      </c>
      <c r="L31" s="29">
        <v>293672.68</v>
      </c>
      <c r="M31" s="25">
        <f t="shared" si="1"/>
        <v>0</v>
      </c>
      <c r="N31" s="22" t="s">
        <v>16</v>
      </c>
    </row>
    <row r="32" spans="1:14" s="2" customFormat="1" ht="16.5" customHeight="1">
      <c r="A32" s="24">
        <v>45017</v>
      </c>
      <c r="B32" s="33" t="s">
        <v>68</v>
      </c>
      <c r="C32" s="23" t="s">
        <v>19</v>
      </c>
      <c r="D32" s="26" t="s">
        <v>69</v>
      </c>
      <c r="E32" s="29">
        <v>8571</v>
      </c>
      <c r="F32" s="27"/>
      <c r="G32" s="27"/>
      <c r="H32" s="27"/>
      <c r="I32" s="27"/>
      <c r="J32" s="27"/>
      <c r="K32" s="28">
        <f t="shared" si="0"/>
        <v>45047</v>
      </c>
      <c r="L32" s="29">
        <v>8571</v>
      </c>
      <c r="M32" s="25">
        <f t="shared" si="1"/>
        <v>0</v>
      </c>
      <c r="N32" s="22" t="s">
        <v>16</v>
      </c>
    </row>
    <row r="33" spans="1:14" s="2" customFormat="1" ht="16.5" customHeight="1">
      <c r="A33" s="24">
        <v>45049</v>
      </c>
      <c r="B33" s="17" t="s">
        <v>59</v>
      </c>
      <c r="C33" s="23" t="s">
        <v>60</v>
      </c>
      <c r="D33" s="26" t="s">
        <v>17</v>
      </c>
      <c r="E33" s="29">
        <v>433333.32</v>
      </c>
      <c r="F33" s="27"/>
      <c r="G33" s="27"/>
      <c r="H33" s="27"/>
      <c r="I33" s="27"/>
      <c r="J33" s="27"/>
      <c r="K33" s="28">
        <f t="shared" si="0"/>
        <v>45079</v>
      </c>
      <c r="L33" s="29">
        <v>433333.32</v>
      </c>
      <c r="M33" s="25">
        <f>E33-L33</f>
        <v>0</v>
      </c>
      <c r="N33" s="22" t="s">
        <v>16</v>
      </c>
    </row>
    <row r="34" spans="1:14" s="2" customFormat="1" ht="16.5" customHeight="1">
      <c r="A34" s="24">
        <v>45019</v>
      </c>
      <c r="B34" s="17" t="s">
        <v>70</v>
      </c>
      <c r="C34" s="23" t="s">
        <v>60</v>
      </c>
      <c r="D34" s="26" t="s">
        <v>17</v>
      </c>
      <c r="E34" s="29">
        <v>433333.32</v>
      </c>
      <c r="F34" s="27"/>
      <c r="G34" s="27"/>
      <c r="H34" s="27"/>
      <c r="I34" s="27"/>
      <c r="J34" s="27"/>
      <c r="K34" s="28">
        <f t="shared" si="0"/>
        <v>45049</v>
      </c>
      <c r="L34" s="29">
        <v>433333.32</v>
      </c>
      <c r="M34" s="25">
        <f>E34-L34</f>
        <v>0</v>
      </c>
      <c r="N34" s="22" t="s">
        <v>16</v>
      </c>
    </row>
    <row r="35" spans="1:14" s="2" customFormat="1" ht="16.5" customHeight="1">
      <c r="A35" s="24">
        <v>45019</v>
      </c>
      <c r="B35" s="17" t="s">
        <v>63</v>
      </c>
      <c r="C35" s="23" t="s">
        <v>64</v>
      </c>
      <c r="D35" s="26" t="s">
        <v>65</v>
      </c>
      <c r="E35" s="29">
        <v>15718</v>
      </c>
      <c r="F35" s="27"/>
      <c r="G35" s="27"/>
      <c r="H35" s="27"/>
      <c r="I35" s="27"/>
      <c r="J35" s="27"/>
      <c r="K35" s="28">
        <f t="shared" si="0"/>
        <v>45049</v>
      </c>
      <c r="L35" s="29">
        <v>15718</v>
      </c>
      <c r="M35" s="25">
        <f>E35-L35</f>
        <v>0</v>
      </c>
      <c r="N35" s="22" t="s">
        <v>16</v>
      </c>
    </row>
    <row r="36" spans="1:14" s="2" customFormat="1" ht="16.5" customHeight="1">
      <c r="A36" s="24">
        <v>44986</v>
      </c>
      <c r="B36" s="17" t="s">
        <v>67</v>
      </c>
      <c r="C36" s="23" t="s">
        <v>64</v>
      </c>
      <c r="D36" s="26" t="s">
        <v>65</v>
      </c>
      <c r="E36" s="29">
        <v>15718</v>
      </c>
      <c r="F36" s="27"/>
      <c r="G36" s="27"/>
      <c r="H36" s="27"/>
      <c r="I36" s="27"/>
      <c r="J36" s="27"/>
      <c r="K36" s="28">
        <f t="shared" si="0"/>
        <v>45016</v>
      </c>
      <c r="L36" s="29">
        <v>15718</v>
      </c>
      <c r="M36" s="25">
        <f>E36-L36</f>
        <v>0</v>
      </c>
      <c r="N36" s="22" t="s">
        <v>16</v>
      </c>
    </row>
    <row r="37" spans="1:14" s="2" customFormat="1" ht="16.5" customHeight="1">
      <c r="A37" s="18"/>
      <c r="B37" s="19" t="s">
        <v>2</v>
      </c>
      <c r="C37" s="20"/>
      <c r="D37" s="19"/>
      <c r="E37" s="34">
        <f aca="true" t="shared" si="2" ref="E37:J37">SUM(E11:E36)</f>
        <v>10227800.72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34">
        <f t="shared" si="2"/>
        <v>0</v>
      </c>
      <c r="J37" s="34">
        <f t="shared" si="2"/>
        <v>0</v>
      </c>
      <c r="K37" s="34"/>
      <c r="L37" s="34">
        <f>SUM(L11:L36)</f>
        <v>10227800.72</v>
      </c>
      <c r="M37" s="34">
        <f>SUM(M11:M36)</f>
        <v>0</v>
      </c>
      <c r="N37" s="35"/>
    </row>
    <row r="38" spans="1:10" s="2" customFormat="1" ht="16.5" customHeight="1">
      <c r="A38" s="21"/>
      <c r="B38" s="12"/>
      <c r="C38" s="12"/>
      <c r="D38" s="12"/>
      <c r="E38" s="4"/>
      <c r="J38" s="16"/>
    </row>
    <row r="39" spans="1:5" ht="12.75">
      <c r="A39" s="12"/>
      <c r="B39" s="12"/>
      <c r="C39" s="12"/>
      <c r="D39" s="12"/>
      <c r="E39" s="14"/>
    </row>
    <row r="40" spans="1:5" ht="12.75">
      <c r="A40" s="12"/>
      <c r="B40" s="12"/>
      <c r="C40" s="12"/>
      <c r="D40" s="11"/>
      <c r="E40" s="14"/>
    </row>
    <row r="41" ht="12.75">
      <c r="E41" s="15"/>
    </row>
    <row r="42" spans="4:7" ht="12.75">
      <c r="D42" s="13"/>
      <c r="E42" s="15"/>
      <c r="F42" s="1"/>
      <c r="G42" s="1"/>
    </row>
    <row r="43" spans="5:7" ht="12.75">
      <c r="E43" s="15"/>
      <c r="F43" s="1"/>
      <c r="G43" s="1"/>
    </row>
    <row r="44" spans="4:7" ht="12.75">
      <c r="D44" s="13"/>
      <c r="E44" s="15"/>
      <c r="F44" s="1"/>
      <c r="G44" s="1"/>
    </row>
    <row r="45" spans="5:7" ht="12.75">
      <c r="E45" s="15"/>
      <c r="F45" s="1"/>
      <c r="G45" s="1"/>
    </row>
    <row r="46" spans="5:7" ht="12.75">
      <c r="E46" s="15"/>
      <c r="F46" s="1"/>
      <c r="G46" s="1"/>
    </row>
    <row r="47" spans="6:7" ht="12.75">
      <c r="F47" s="1"/>
      <c r="G47" s="1"/>
    </row>
  </sheetData>
  <sheetProtection/>
  <mergeCells count="3">
    <mergeCell ref="A5:N5"/>
    <mergeCell ref="A6:N6"/>
    <mergeCell ref="A7:N7"/>
  </mergeCells>
  <printOptions horizontalCentered="1"/>
  <pageMargins left="0.23" right="0" top="0.51" bottom="0.2755905511811024" header="0.1968503937007874" footer="0"/>
  <pageSetup horizontalDpi="600" verticalDpi="600" orientation="landscape" scale="65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Vaneza Perez Tapia</cp:lastModifiedBy>
  <cp:lastPrinted>2021-11-12T18:49:51Z</cp:lastPrinted>
  <dcterms:created xsi:type="dcterms:W3CDTF">2006-07-11T17:39:34Z</dcterms:created>
  <dcterms:modified xsi:type="dcterms:W3CDTF">2023-06-14T20:09:06Z</dcterms:modified>
  <cp:category/>
  <cp:version/>
  <cp:contentType/>
  <cp:contentStatus/>
</cp:coreProperties>
</file>