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tabRatio="601" activeTab="0"/>
  </bookViews>
  <sheets>
    <sheet name="PAGOS A PROV.  2022" sheetId="1" r:id="rId1"/>
  </sheets>
  <definedNames>
    <definedName name="_xlnm.Print_Area" localSheetId="0">'PAGOS A PROV.  2022'!$A$1:$N$49</definedName>
    <definedName name="_xlnm.Print_Titles" localSheetId="0">'PAGOS A PROV.  2022'!$5:$10</definedName>
  </definedNames>
  <calcPr fullCalcOnLoad="1"/>
</workbook>
</file>

<file path=xl/sharedStrings.xml><?xml version="1.0" encoding="utf-8"?>
<sst xmlns="http://schemas.openxmlformats.org/spreadsheetml/2006/main" count="147" uniqueCount="77">
  <si>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</si>
  <si>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</si>
  <si>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</si>
  <si>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</si>
  <si>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</si>
  <si>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</si>
  <si>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</si>
  <si>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COMBUSTIBLE</t>
  </si>
  <si>
    <t>CONDUCE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</si>
  <si>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</si>
  <si>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</si>
  <si>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</si>
  <si>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</si>
  <si>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</si>
  <si>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</si>
  <si>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</si>
  <si>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</si>
  <si>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</si>
  <si>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AYUNTAMIENTO DEL DISTRITO NACIONAL</t>
  </si>
  <si>
    <t>AMERICAN BUSINESS MACHINE, SRL</t>
  </si>
  <si>
    <t>EMP. DISTRIBUIDORA DE ELECTRICIDAD DEL NORTE, S.A</t>
  </si>
  <si>
    <t>INSTITUTO NACIONAL DE AGUAS POTABLES Y ALCANTARILLADOS</t>
  </si>
  <si>
    <t>B1500000158</t>
  </si>
  <si>
    <t>COMPAÑÍA DOMINICANA DE TELEFONO, S.A</t>
  </si>
  <si>
    <t>SERVICIO TELEFONICO</t>
  </si>
  <si>
    <t>ALTICE DOMINICANA, S.A</t>
  </si>
  <si>
    <t>EMP. DISTRIBUIDORA DE ELECTRICIDAD DEL SUR, S.A</t>
  </si>
  <si>
    <t>B1500043131</t>
  </si>
  <si>
    <t>AUVIFINGER, EIRL</t>
  </si>
  <si>
    <t>SOPORTE TECNICO</t>
  </si>
  <si>
    <t>BUILDERTECH, EIRL</t>
  </si>
  <si>
    <t>TRANSPORTE UREÑA GARCIA TUG, SRL</t>
  </si>
  <si>
    <t>REFRIGERACION P &amp; W, SRL</t>
  </si>
  <si>
    <t>SIGMA PETROLEUM CORP., SRL</t>
  </si>
  <si>
    <t>SERVICIO DE ELECTRICIDAD</t>
  </si>
  <si>
    <t>RECOGIDA DE RESIUO SOLIDO</t>
  </si>
  <si>
    <t>B1500000444</t>
  </si>
  <si>
    <t xml:space="preserve">SERVICIO DE MANTENIMIENTO </t>
  </si>
  <si>
    <t>RECOGIDA DE RESIDUO SOLIDO</t>
  </si>
  <si>
    <t>EQUIPOS DE VIDEO VIGILANCIA</t>
  </si>
  <si>
    <t>COMPRA MATERIAL GASTABLE</t>
  </si>
  <si>
    <t>B1500051439</t>
  </si>
  <si>
    <t>SERVICIO DE TELECABLE</t>
  </si>
  <si>
    <t>Correspondiente al mes de julio de 2023</t>
  </si>
  <si>
    <t>RAMA FABRICANTES Y SUPLIDORES, SRL</t>
  </si>
  <si>
    <t>COMPRAS DE ATAUDES</t>
  </si>
  <si>
    <r>
      <t>1</t>
    </r>
    <r>
      <rPr>
        <sz val="10"/>
        <rFont val="Arial"/>
        <family val="2"/>
      </rPr>
      <t>0/052023</t>
    </r>
  </si>
  <si>
    <t>B1500000010</t>
  </si>
  <si>
    <t>047/2023</t>
  </si>
  <si>
    <t>B1500002253</t>
  </si>
  <si>
    <t>B1500000084</t>
  </si>
  <si>
    <t>B1500000160</t>
  </si>
  <si>
    <t>B1500052324</t>
  </si>
  <si>
    <t>B1500302983</t>
  </si>
  <si>
    <t>B1500378727</t>
  </si>
  <si>
    <t>B1500381013</t>
  </si>
  <si>
    <t>B1500378368</t>
  </si>
  <si>
    <t>B1500381585</t>
  </si>
  <si>
    <t>B1500045271</t>
  </si>
  <si>
    <t>B1500363772</t>
  </si>
  <si>
    <t>B1500360235</t>
  </si>
  <si>
    <t>B1500360340</t>
  </si>
  <si>
    <t>EDITORA DEL CARIBE, S. A.</t>
  </si>
  <si>
    <t>SERVICIOS DE PUBLICACION</t>
  </si>
  <si>
    <t>B1500004858</t>
  </si>
  <si>
    <t>B1500045396</t>
  </si>
  <si>
    <t>EDITORA NUEVO DIARIO, S. A.</t>
  </si>
  <si>
    <t>B1500004928</t>
  </si>
  <si>
    <t>YINDA IMPORT, SRL</t>
  </si>
  <si>
    <t>COMPRAS DE ELECTRODOMESTICOS</t>
  </si>
  <si>
    <t>B1500000127</t>
  </si>
  <si>
    <t>B1500043073</t>
  </si>
  <si>
    <t>E450000013065</t>
  </si>
  <si>
    <t>17/07/203</t>
  </si>
  <si>
    <t>E450000014495</t>
  </si>
  <si>
    <t>SERVICIOS DE AGUA POTABLES</t>
  </si>
  <si>
    <t>B1500307246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</si>
</sst>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14" fontId="0" fillId="0" borderId="15" xfId="0" applyNumberFormat="1" applyFont="1" applyBorder="1" applyAlignment="1">
      <alignment horizontal="left"/>
    </xf>
    <xf numFmtId="0" fontId="8" fillId="33" borderId="14" xfId="0" applyFont="1" applyFill="1" applyBorder="1" applyAlignment="1">
      <alignment vertical="center"/>
    </xf>
    <xf numFmtId="0" fontId="47" fillId="0" borderId="14" xfId="0" applyFont="1" applyBorder="1" applyAlignment="1">
      <alignment/>
    </xf>
    <xf numFmtId="14" fontId="47" fillId="0" borderId="15" xfId="0" applyNumberFormat="1" applyFont="1" applyBorder="1" applyAlignment="1">
      <alignment horizontal="left"/>
    </xf>
    <xf numFmtId="0" fontId="47" fillId="0" borderId="14" xfId="0" applyNumberFormat="1" applyFont="1" applyBorder="1" applyAlignment="1">
      <alignment/>
    </xf>
    <xf numFmtId="0" fontId="47" fillId="33" borderId="15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vertical="center"/>
    </xf>
    <xf numFmtId="14" fontId="47" fillId="33" borderId="15" xfId="0" applyNumberFormat="1" applyFont="1" applyFill="1" applyBorder="1" applyAlignment="1">
      <alignment vertical="center"/>
    </xf>
    <xf numFmtId="14" fontId="47" fillId="0" borderId="14" xfId="0" applyNumberFormat="1" applyFont="1" applyBorder="1" applyAlignment="1">
      <alignment horizontal="right"/>
    </xf>
    <xf numFmtId="0" fontId="48" fillId="33" borderId="14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43" fontId="0" fillId="0" borderId="0" xfId="49" applyFont="1" applyAlignment="1">
      <alignment vertical="center"/>
    </xf>
    <xf numFmtId="43" fontId="0" fillId="33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43" fontId="0" fillId="0" borderId="0" xfId="49" applyFont="1" applyAlignment="1">
      <alignment vertical="center"/>
    </xf>
    <xf numFmtId="43" fontId="0" fillId="33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43" fontId="0" fillId="33" borderId="0" xfId="49" applyFont="1" applyFill="1" applyAlignment="1">
      <alignment vertical="center"/>
    </xf>
    <xf numFmtId="4" fontId="1" fillId="33" borderId="14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68"/>
  <sheetViews>
    <sheetView tabSelected="1" view="pageBreakPreview" zoomScaleSheetLayoutView="100" workbookViewId="0" topLeftCell="A16">
      <selection activeCell="K45" sqref="K45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62.57421875" style="1" customWidth="1"/>
    <col min="4" max="4" width="37.28125" style="1" customWidth="1"/>
    <col min="5" max="5" width="20.8515625" style="3" customWidth="1"/>
    <col min="6" max="7" width="9.140625" style="3" hidden="1" customWidth="1"/>
    <col min="8" max="9" width="11.421875" style="1" hidden="1" customWidth="1"/>
    <col min="10" max="10" width="3.140625" style="1" hidden="1" customWidth="1"/>
    <col min="11" max="11" width="13.00390625" style="1" bestFit="1" customWidth="1"/>
    <col min="12" max="12" width="20.0039062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3" customFormat="1" ht="18.75">
      <c r="A6" s="50" t="s">
        <v>15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3" customFormat="1" ht="18">
      <c r="A7" s="51" t="s">
        <v>43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s="3" customFormat="1" ht="18.75" thickBot="1">
      <c r="A8" s="23"/>
      <c r="B8" s="23"/>
      <c r="C8" s="23"/>
      <c r="D8" s="23"/>
      <c r="E8" s="23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9</v>
      </c>
      <c r="F9" s="10" t="s">
        <v>9</v>
      </c>
      <c r="G9" s="10" t="s">
        <v>9</v>
      </c>
      <c r="H9" s="10" t="s">
        <v>9</v>
      </c>
      <c r="I9" s="10" t="s">
        <v>9</v>
      </c>
      <c r="J9" s="10" t="s">
        <v>9</v>
      </c>
      <c r="K9" s="10" t="s">
        <v>11</v>
      </c>
      <c r="L9" s="10" t="s">
        <v>9</v>
      </c>
      <c r="M9" s="10" t="s">
        <v>9</v>
      </c>
      <c r="N9" s="10"/>
    </row>
    <row r="10" spans="1:14" s="3" customFormat="1" ht="13.5" thickBot="1">
      <c r="A10" s="24" t="s">
        <v>16</v>
      </c>
      <c r="B10" s="24" t="s">
        <v>6</v>
      </c>
      <c r="C10" s="25" t="s">
        <v>4</v>
      </c>
      <c r="D10" s="24" t="s">
        <v>0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 t="s">
        <v>10</v>
      </c>
      <c r="K10" s="9" t="s">
        <v>10</v>
      </c>
      <c r="L10" s="9" t="s">
        <v>12</v>
      </c>
      <c r="M10" s="9" t="s">
        <v>13</v>
      </c>
      <c r="N10" s="9" t="s">
        <v>14</v>
      </c>
    </row>
    <row r="11" spans="1:14" s="2" customFormat="1" ht="16.5" customHeight="1">
      <c r="A11" s="26">
        <v>45064</v>
      </c>
      <c r="B11" s="15" t="s">
        <v>22</v>
      </c>
      <c r="C11" s="18" t="s">
        <v>28</v>
      </c>
      <c r="D11" s="38" t="s">
        <v>29</v>
      </c>
      <c r="E11" s="22">
        <v>283200</v>
      </c>
      <c r="F11" s="20"/>
      <c r="G11" s="20"/>
      <c r="H11" s="20"/>
      <c r="I11" s="20"/>
      <c r="J11" s="20"/>
      <c r="K11" s="21">
        <v>45111</v>
      </c>
      <c r="L11" s="22">
        <v>283200</v>
      </c>
      <c r="M11" s="19">
        <f>E11-L11</f>
        <v>0</v>
      </c>
      <c r="N11" s="17" t="s">
        <v>17</v>
      </c>
    </row>
    <row r="12" spans="1:14" s="2" customFormat="1" ht="16.5" customHeight="1">
      <c r="A12" s="26">
        <v>45124</v>
      </c>
      <c r="B12" s="15" t="s">
        <v>51</v>
      </c>
      <c r="C12" s="18" t="s">
        <v>28</v>
      </c>
      <c r="D12" s="38" t="s">
        <v>29</v>
      </c>
      <c r="E12" s="22">
        <v>283200</v>
      </c>
      <c r="F12" s="20"/>
      <c r="G12" s="20"/>
      <c r="H12" s="20"/>
      <c r="I12" s="20"/>
      <c r="J12" s="20"/>
      <c r="K12" s="21">
        <v>45133</v>
      </c>
      <c r="L12" s="22">
        <v>283200</v>
      </c>
      <c r="M12" s="19">
        <v>0</v>
      </c>
      <c r="N12" s="17" t="s">
        <v>17</v>
      </c>
    </row>
    <row r="13" spans="1:14" s="2" customFormat="1" ht="16.5" customHeight="1">
      <c r="A13" s="26" t="s">
        <v>48</v>
      </c>
      <c r="B13" s="15" t="s">
        <v>47</v>
      </c>
      <c r="C13" s="18" t="s">
        <v>30</v>
      </c>
      <c r="D13" s="38" t="s">
        <v>39</v>
      </c>
      <c r="E13" s="22">
        <v>368750</v>
      </c>
      <c r="F13" s="20"/>
      <c r="G13" s="20"/>
      <c r="H13" s="20"/>
      <c r="I13" s="20"/>
      <c r="J13" s="20"/>
      <c r="K13" s="21">
        <v>45117</v>
      </c>
      <c r="L13" s="22">
        <v>368750</v>
      </c>
      <c r="M13" s="19">
        <f>E13-L13</f>
        <v>0</v>
      </c>
      <c r="N13" s="17" t="s">
        <v>17</v>
      </c>
    </row>
    <row r="14" spans="1:14" s="2" customFormat="1" ht="16.5" customHeight="1">
      <c r="A14" s="29" t="s">
        <v>46</v>
      </c>
      <c r="B14" s="15" t="s">
        <v>8</v>
      </c>
      <c r="C14" s="18" t="s">
        <v>44</v>
      </c>
      <c r="D14" s="38" t="s">
        <v>45</v>
      </c>
      <c r="E14" s="22">
        <v>637200</v>
      </c>
      <c r="F14" s="32"/>
      <c r="G14" s="32"/>
      <c r="H14" s="32"/>
      <c r="I14" s="32"/>
      <c r="J14" s="32"/>
      <c r="K14" s="21">
        <v>45119</v>
      </c>
      <c r="L14" s="22">
        <v>637200</v>
      </c>
      <c r="M14" s="19">
        <v>0</v>
      </c>
      <c r="N14" s="17" t="s">
        <v>17</v>
      </c>
    </row>
    <row r="15" spans="1:14" s="2" customFormat="1" ht="16.5" customHeight="1">
      <c r="A15" s="26">
        <v>45133</v>
      </c>
      <c r="B15" s="15" t="s">
        <v>49</v>
      </c>
      <c r="C15" s="18" t="s">
        <v>19</v>
      </c>
      <c r="D15" s="38" t="s">
        <v>40</v>
      </c>
      <c r="E15" s="22">
        <v>41850</v>
      </c>
      <c r="F15" s="20"/>
      <c r="G15" s="20"/>
      <c r="H15" s="20"/>
      <c r="I15" s="20"/>
      <c r="J15" s="20"/>
      <c r="K15" s="21">
        <v>45133</v>
      </c>
      <c r="L15" s="22">
        <v>41850</v>
      </c>
      <c r="M15" s="19">
        <f>E15-L15</f>
        <v>0</v>
      </c>
      <c r="N15" s="17" t="s">
        <v>17</v>
      </c>
    </row>
    <row r="16" spans="1:14" s="2" customFormat="1" ht="16.5" customHeight="1">
      <c r="A16" s="26">
        <v>45050</v>
      </c>
      <c r="B16" s="15" t="s">
        <v>50</v>
      </c>
      <c r="C16" s="18" t="s">
        <v>31</v>
      </c>
      <c r="D16" s="38" t="s">
        <v>38</v>
      </c>
      <c r="E16" s="22">
        <v>60000</v>
      </c>
      <c r="F16" s="20"/>
      <c r="G16" s="20"/>
      <c r="H16" s="20"/>
      <c r="I16" s="20"/>
      <c r="J16" s="20"/>
      <c r="K16" s="21">
        <v>45133</v>
      </c>
      <c r="L16" s="22">
        <v>60000</v>
      </c>
      <c r="M16" s="19">
        <f>E16-L16</f>
        <v>0</v>
      </c>
      <c r="N16" s="17" t="s">
        <v>17</v>
      </c>
    </row>
    <row r="17" spans="1:14" s="2" customFormat="1" ht="16.5" customHeight="1">
      <c r="A17" s="26">
        <v>45056</v>
      </c>
      <c r="B17" s="15" t="s">
        <v>58</v>
      </c>
      <c r="C17" s="18" t="s">
        <v>33</v>
      </c>
      <c r="D17" s="38" t="s">
        <v>7</v>
      </c>
      <c r="E17" s="22">
        <v>1062500</v>
      </c>
      <c r="F17" s="20"/>
      <c r="G17" s="20"/>
      <c r="H17" s="20"/>
      <c r="I17" s="20"/>
      <c r="J17" s="20"/>
      <c r="K17" s="21">
        <v>45056</v>
      </c>
      <c r="L17" s="22">
        <v>1062500</v>
      </c>
      <c r="M17" s="19">
        <v>0</v>
      </c>
      <c r="N17" s="17" t="s">
        <v>17</v>
      </c>
    </row>
    <row r="18" spans="1:14" s="2" customFormat="1" ht="16.5" customHeight="1">
      <c r="A18" s="26">
        <v>45078</v>
      </c>
      <c r="B18" s="15" t="s">
        <v>65</v>
      </c>
      <c r="C18" s="18" t="s">
        <v>33</v>
      </c>
      <c r="D18" s="38" t="s">
        <v>7</v>
      </c>
      <c r="E18" s="22">
        <v>1062500</v>
      </c>
      <c r="F18" s="20"/>
      <c r="G18" s="20"/>
      <c r="H18" s="20"/>
      <c r="I18" s="20"/>
      <c r="J18" s="20"/>
      <c r="K18" s="21">
        <v>45118</v>
      </c>
      <c r="L18" s="22">
        <v>1062500</v>
      </c>
      <c r="M18" s="19">
        <v>0</v>
      </c>
      <c r="N18" s="17" t="s">
        <v>17</v>
      </c>
    </row>
    <row r="19" spans="1:14" s="2" customFormat="1" ht="16.5" customHeight="1">
      <c r="A19" s="26"/>
      <c r="B19" s="15"/>
      <c r="C19" s="18" t="s">
        <v>33</v>
      </c>
      <c r="D19" s="38" t="s">
        <v>7</v>
      </c>
      <c r="E19" s="22">
        <v>1062500</v>
      </c>
      <c r="F19" s="20"/>
      <c r="G19" s="20"/>
      <c r="H19" s="20"/>
      <c r="I19" s="20"/>
      <c r="J19" s="20"/>
      <c r="K19" s="21">
        <v>45118</v>
      </c>
      <c r="L19" s="22">
        <v>1062500</v>
      </c>
      <c r="M19" s="19">
        <v>0</v>
      </c>
      <c r="N19" s="17" t="s">
        <v>17</v>
      </c>
    </row>
    <row r="20" spans="1:14" s="2" customFormat="1" ht="16.5" customHeight="1">
      <c r="A20" s="26"/>
      <c r="B20" s="15"/>
      <c r="C20" s="18" t="s">
        <v>33</v>
      </c>
      <c r="D20" s="38" t="s">
        <v>7</v>
      </c>
      <c r="E20" s="22">
        <v>1062500</v>
      </c>
      <c r="F20" s="20"/>
      <c r="G20" s="20"/>
      <c r="H20" s="20"/>
      <c r="I20" s="20"/>
      <c r="J20" s="20"/>
      <c r="K20" s="21">
        <v>45118</v>
      </c>
      <c r="L20" s="22">
        <v>1062500</v>
      </c>
      <c r="M20" s="19">
        <v>0</v>
      </c>
      <c r="N20" s="17" t="s">
        <v>17</v>
      </c>
    </row>
    <row r="21" spans="1:14" s="2" customFormat="1" ht="16.5" customHeight="1">
      <c r="A21" s="26">
        <v>45047</v>
      </c>
      <c r="B21" s="15" t="s">
        <v>67</v>
      </c>
      <c r="C21" s="18" t="s">
        <v>66</v>
      </c>
      <c r="D21" s="38" t="s">
        <v>63</v>
      </c>
      <c r="E21" s="22">
        <v>70800</v>
      </c>
      <c r="F21" s="20"/>
      <c r="G21" s="20"/>
      <c r="H21" s="20"/>
      <c r="I21" s="20"/>
      <c r="J21" s="20"/>
      <c r="K21" s="21">
        <v>45124</v>
      </c>
      <c r="L21" s="22">
        <v>70800</v>
      </c>
      <c r="M21" s="19">
        <v>0</v>
      </c>
      <c r="N21" s="17" t="s">
        <v>17</v>
      </c>
    </row>
    <row r="22" spans="1:14" s="2" customFormat="1" ht="16.5" customHeight="1">
      <c r="A22" s="26">
        <v>45078</v>
      </c>
      <c r="B22" s="15" t="s">
        <v>70</v>
      </c>
      <c r="C22" s="18" t="s">
        <v>68</v>
      </c>
      <c r="D22" s="38" t="s">
        <v>69</v>
      </c>
      <c r="E22" s="22">
        <v>5333554.45</v>
      </c>
      <c r="F22" s="20"/>
      <c r="G22" s="20"/>
      <c r="H22" s="20"/>
      <c r="I22" s="20"/>
      <c r="J22" s="20"/>
      <c r="K22" s="21">
        <v>45124</v>
      </c>
      <c r="L22" s="22">
        <v>5333554.45</v>
      </c>
      <c r="M22" s="19">
        <v>0</v>
      </c>
      <c r="N22" s="17" t="s">
        <v>17</v>
      </c>
    </row>
    <row r="23" spans="1:14" s="2" customFormat="1" ht="16.5" customHeight="1">
      <c r="A23" s="26">
        <v>45076</v>
      </c>
      <c r="B23" s="15" t="s">
        <v>36</v>
      </c>
      <c r="C23" s="18" t="s">
        <v>32</v>
      </c>
      <c r="D23" s="38" t="s">
        <v>37</v>
      </c>
      <c r="E23" s="22">
        <v>363195.5</v>
      </c>
      <c r="F23" s="20"/>
      <c r="G23" s="20"/>
      <c r="H23" s="20"/>
      <c r="I23" s="20"/>
      <c r="J23" s="20"/>
      <c r="K23" s="21">
        <v>45124</v>
      </c>
      <c r="L23" s="22">
        <v>363195.5</v>
      </c>
      <c r="M23" s="19">
        <f>E23-L23</f>
        <v>0</v>
      </c>
      <c r="N23" s="17" t="s">
        <v>17</v>
      </c>
    </row>
    <row r="24" spans="1:14" s="2" customFormat="1" ht="16.5" customHeight="1">
      <c r="A24" s="26">
        <v>45091</v>
      </c>
      <c r="B24" s="15" t="s">
        <v>41</v>
      </c>
      <c r="C24" s="18" t="s">
        <v>25</v>
      </c>
      <c r="D24" s="38" t="s">
        <v>42</v>
      </c>
      <c r="E24" s="22">
        <v>7597.35</v>
      </c>
      <c r="F24" s="20"/>
      <c r="G24" s="20"/>
      <c r="H24" s="20"/>
      <c r="I24" s="20"/>
      <c r="J24" s="20"/>
      <c r="K24" s="21">
        <f>A24+30</f>
        <v>45121</v>
      </c>
      <c r="L24" s="22">
        <v>7597.35</v>
      </c>
      <c r="M24" s="19">
        <v>0</v>
      </c>
      <c r="N24" s="17" t="s">
        <v>17</v>
      </c>
    </row>
    <row r="25" spans="1:14" s="2" customFormat="1" ht="16.5" customHeight="1">
      <c r="A25" s="26">
        <v>45117</v>
      </c>
      <c r="B25" s="15" t="s">
        <v>52</v>
      </c>
      <c r="C25" s="18" t="s">
        <v>25</v>
      </c>
      <c r="D25" s="38" t="s">
        <v>42</v>
      </c>
      <c r="E25" s="22">
        <v>25964.42</v>
      </c>
      <c r="F25" s="20"/>
      <c r="G25" s="20"/>
      <c r="H25" s="20"/>
      <c r="I25" s="20"/>
      <c r="J25" s="20"/>
      <c r="K25" s="21">
        <f>A25+30</f>
        <v>45147</v>
      </c>
      <c r="L25" s="22">
        <v>25964.42</v>
      </c>
      <c r="M25" s="19">
        <f>E25-L25</f>
        <v>0</v>
      </c>
      <c r="N25" s="17" t="s">
        <v>17</v>
      </c>
    </row>
    <row r="26" spans="1:14" s="2" customFormat="1" ht="16.5" customHeight="1">
      <c r="A26" s="26">
        <v>45078</v>
      </c>
      <c r="B26" s="39" t="s">
        <v>53</v>
      </c>
      <c r="C26" s="18" t="s">
        <v>21</v>
      </c>
      <c r="D26" s="38" t="s">
        <v>75</v>
      </c>
      <c r="E26" s="22">
        <v>2700</v>
      </c>
      <c r="F26" s="20"/>
      <c r="G26" s="20"/>
      <c r="H26" s="20"/>
      <c r="I26" s="20"/>
      <c r="J26" s="20"/>
      <c r="K26" s="21">
        <v>45134</v>
      </c>
      <c r="L26" s="22">
        <v>2700</v>
      </c>
      <c r="M26" s="19">
        <f>E26-L26</f>
        <v>0</v>
      </c>
      <c r="N26" s="17" t="s">
        <v>17</v>
      </c>
    </row>
    <row r="27" spans="1:14" s="2" customFormat="1" ht="16.5" customHeight="1">
      <c r="A27" s="26">
        <v>45046</v>
      </c>
      <c r="B27" s="39" t="s">
        <v>76</v>
      </c>
      <c r="C27" s="18" t="s">
        <v>21</v>
      </c>
      <c r="D27" s="38" t="s">
        <v>75</v>
      </c>
      <c r="E27" s="22">
        <v>2970</v>
      </c>
      <c r="F27" s="20"/>
      <c r="G27" s="20"/>
      <c r="H27" s="20"/>
      <c r="I27" s="20"/>
      <c r="J27" s="20"/>
      <c r="K27" s="21">
        <v>45134</v>
      </c>
      <c r="L27" s="22">
        <v>2970</v>
      </c>
      <c r="M27" s="19">
        <v>0</v>
      </c>
      <c r="N27" s="17" t="s">
        <v>17</v>
      </c>
    </row>
    <row r="28" spans="1:14" s="2" customFormat="1" ht="16.5" customHeight="1">
      <c r="A28" s="26">
        <v>45065</v>
      </c>
      <c r="B28" s="39" t="s">
        <v>72</v>
      </c>
      <c r="C28" s="18" t="s">
        <v>23</v>
      </c>
      <c r="D28" s="38" t="s">
        <v>24</v>
      </c>
      <c r="E28" s="22">
        <v>122633.55</v>
      </c>
      <c r="F28" s="20"/>
      <c r="G28" s="20"/>
      <c r="H28" s="20"/>
      <c r="I28" s="20"/>
      <c r="J28" s="20"/>
      <c r="K28" s="21" t="s">
        <v>73</v>
      </c>
      <c r="L28" s="22">
        <v>122633.55</v>
      </c>
      <c r="M28" s="19">
        <f>E28-L28</f>
        <v>0</v>
      </c>
      <c r="N28" s="17" t="s">
        <v>17</v>
      </c>
    </row>
    <row r="29" spans="1:14" s="2" customFormat="1" ht="16.5" customHeight="1">
      <c r="A29" s="26">
        <v>45078</v>
      </c>
      <c r="B29" s="39" t="s">
        <v>74</v>
      </c>
      <c r="C29" s="18" t="s">
        <v>23</v>
      </c>
      <c r="D29" s="38" t="s">
        <v>24</v>
      </c>
      <c r="E29" s="22">
        <v>289120</v>
      </c>
      <c r="F29" s="20"/>
      <c r="G29" s="20"/>
      <c r="H29" s="20"/>
      <c r="I29" s="20"/>
      <c r="J29" s="20"/>
      <c r="K29" s="21">
        <v>45132</v>
      </c>
      <c r="L29" s="22">
        <v>289120</v>
      </c>
      <c r="M29" s="19">
        <f>E29-L29</f>
        <v>0</v>
      </c>
      <c r="N29" s="17" t="s">
        <v>17</v>
      </c>
    </row>
    <row r="30" spans="1:14" s="2" customFormat="1" ht="16.5" customHeight="1">
      <c r="A30" s="26">
        <v>45052</v>
      </c>
      <c r="B30" s="39" t="s">
        <v>54</v>
      </c>
      <c r="C30" s="18" t="s">
        <v>26</v>
      </c>
      <c r="D30" s="38" t="s">
        <v>34</v>
      </c>
      <c r="E30" s="22">
        <v>93578.52</v>
      </c>
      <c r="F30" s="20"/>
      <c r="G30" s="20"/>
      <c r="H30" s="20"/>
      <c r="I30" s="20"/>
      <c r="J30" s="20"/>
      <c r="K30" s="21">
        <v>45093</v>
      </c>
      <c r="L30" s="22">
        <v>93578.52</v>
      </c>
      <c r="M30" s="19">
        <v>0</v>
      </c>
      <c r="N30" s="17" t="s">
        <v>17</v>
      </c>
    </row>
    <row r="31" spans="1:14" s="2" customFormat="1" ht="16.5" customHeight="1">
      <c r="A31" s="26">
        <v>45020</v>
      </c>
      <c r="B31" s="39" t="s">
        <v>55</v>
      </c>
      <c r="C31" s="18" t="s">
        <v>26</v>
      </c>
      <c r="D31" s="38" t="s">
        <v>34</v>
      </c>
      <c r="E31" s="22">
        <v>17816.46</v>
      </c>
      <c r="F31" s="20"/>
      <c r="G31" s="20"/>
      <c r="H31" s="20"/>
      <c r="I31" s="20"/>
      <c r="J31" s="20"/>
      <c r="K31" s="21">
        <v>45093</v>
      </c>
      <c r="L31" s="22">
        <v>17816.46</v>
      </c>
      <c r="M31" s="19">
        <v>0</v>
      </c>
      <c r="N31" s="17" t="s">
        <v>17</v>
      </c>
    </row>
    <row r="32" spans="1:14" s="2" customFormat="1" ht="16.5" customHeight="1">
      <c r="A32" s="26">
        <v>45021</v>
      </c>
      <c r="B32" s="39" t="s">
        <v>56</v>
      </c>
      <c r="C32" s="18" t="s">
        <v>26</v>
      </c>
      <c r="D32" s="38" t="s">
        <v>34</v>
      </c>
      <c r="E32" s="22">
        <v>17829.7</v>
      </c>
      <c r="F32" s="20"/>
      <c r="G32" s="20"/>
      <c r="H32" s="20"/>
      <c r="I32" s="20"/>
      <c r="J32" s="20"/>
      <c r="K32" s="21">
        <v>45093</v>
      </c>
      <c r="L32" s="22">
        <v>17829.7</v>
      </c>
      <c r="M32" s="19">
        <v>0</v>
      </c>
      <c r="N32" s="17" t="s">
        <v>17</v>
      </c>
    </row>
    <row r="33" spans="1:14" s="2" customFormat="1" ht="16.5" customHeight="1">
      <c r="A33" s="26">
        <v>45051</v>
      </c>
      <c r="B33" s="39" t="s">
        <v>57</v>
      </c>
      <c r="C33" s="18" t="s">
        <v>26</v>
      </c>
      <c r="D33" s="38" t="s">
        <v>34</v>
      </c>
      <c r="E33" s="22">
        <v>4948.22</v>
      </c>
      <c r="F33" s="20"/>
      <c r="G33" s="20"/>
      <c r="H33" s="20"/>
      <c r="I33" s="20"/>
      <c r="J33" s="20"/>
      <c r="K33" s="21">
        <v>45093</v>
      </c>
      <c r="L33" s="22">
        <v>4948.22</v>
      </c>
      <c r="M33" s="19">
        <v>0</v>
      </c>
      <c r="N33" s="17" t="s">
        <v>17</v>
      </c>
    </row>
    <row r="34" spans="1:14" s="2" customFormat="1" ht="16.5" customHeight="1">
      <c r="A34" s="26">
        <v>45047</v>
      </c>
      <c r="B34" s="39" t="s">
        <v>59</v>
      </c>
      <c r="C34" s="18" t="s">
        <v>20</v>
      </c>
      <c r="D34" s="38" t="s">
        <v>34</v>
      </c>
      <c r="E34" s="22">
        <v>39670.79</v>
      </c>
      <c r="F34" s="20"/>
      <c r="G34" s="20"/>
      <c r="H34" s="20"/>
      <c r="I34" s="20"/>
      <c r="J34" s="20"/>
      <c r="K34" s="21">
        <v>45117</v>
      </c>
      <c r="L34" s="22">
        <v>39670.79</v>
      </c>
      <c r="M34" s="19">
        <v>0</v>
      </c>
      <c r="N34" s="17" t="s">
        <v>17</v>
      </c>
    </row>
    <row r="35" spans="1:14" s="2" customFormat="1" ht="16.5" customHeight="1">
      <c r="A35" s="26">
        <v>45078</v>
      </c>
      <c r="B35" s="39" t="s">
        <v>60</v>
      </c>
      <c r="C35" s="18" t="s">
        <v>20</v>
      </c>
      <c r="D35" s="38" t="s">
        <v>34</v>
      </c>
      <c r="E35" s="22">
        <v>177097.69</v>
      </c>
      <c r="F35" s="20"/>
      <c r="G35" s="20"/>
      <c r="H35" s="20"/>
      <c r="I35" s="20"/>
      <c r="J35" s="20"/>
      <c r="K35" s="21">
        <v>45117</v>
      </c>
      <c r="L35" s="22">
        <v>177097.69</v>
      </c>
      <c r="M35" s="19">
        <v>0</v>
      </c>
      <c r="N35" s="17" t="s">
        <v>17</v>
      </c>
    </row>
    <row r="36" spans="1:14" s="2" customFormat="1" ht="16.5" customHeight="1">
      <c r="A36" s="26">
        <v>45078</v>
      </c>
      <c r="B36" s="39" t="s">
        <v>61</v>
      </c>
      <c r="C36" s="18" t="s">
        <v>20</v>
      </c>
      <c r="D36" s="38" t="s">
        <v>34</v>
      </c>
      <c r="E36" s="22">
        <v>96460.14</v>
      </c>
      <c r="F36" s="20"/>
      <c r="G36" s="20"/>
      <c r="H36" s="20"/>
      <c r="I36" s="20"/>
      <c r="J36" s="20"/>
      <c r="K36" s="21">
        <v>45117</v>
      </c>
      <c r="L36" s="22">
        <v>96460.14</v>
      </c>
      <c r="M36" s="19">
        <v>0</v>
      </c>
      <c r="N36" s="17" t="s">
        <v>17</v>
      </c>
    </row>
    <row r="37" spans="1:14" s="2" customFormat="1" ht="16.5" customHeight="1">
      <c r="A37" s="26">
        <v>45070</v>
      </c>
      <c r="B37" s="39" t="s">
        <v>64</v>
      </c>
      <c r="C37" s="18" t="s">
        <v>62</v>
      </c>
      <c r="D37" s="38" t="s">
        <v>63</v>
      </c>
      <c r="E37" s="22">
        <v>67316.64</v>
      </c>
      <c r="F37" s="20"/>
      <c r="G37" s="20"/>
      <c r="H37" s="20"/>
      <c r="I37" s="20"/>
      <c r="J37" s="20"/>
      <c r="K37" s="21">
        <v>45117</v>
      </c>
      <c r="L37" s="22">
        <v>67316.64</v>
      </c>
      <c r="M37" s="19">
        <v>0</v>
      </c>
      <c r="N37" s="17" t="s">
        <v>17</v>
      </c>
    </row>
    <row r="38" spans="1:14" s="2" customFormat="1" ht="16.5" customHeight="1">
      <c r="A38" s="26">
        <v>45078</v>
      </c>
      <c r="B38" s="39" t="s">
        <v>27</v>
      </c>
      <c r="C38" s="18" t="s">
        <v>18</v>
      </c>
      <c r="D38" s="38" t="s">
        <v>35</v>
      </c>
      <c r="E38" s="22">
        <v>666</v>
      </c>
      <c r="F38" s="20"/>
      <c r="G38" s="20"/>
      <c r="H38" s="20"/>
      <c r="I38" s="20"/>
      <c r="J38" s="20"/>
      <c r="K38" s="21">
        <v>45094</v>
      </c>
      <c r="L38" s="22">
        <v>666</v>
      </c>
      <c r="M38" s="19">
        <v>0</v>
      </c>
      <c r="N38" s="17" t="s">
        <v>17</v>
      </c>
    </row>
    <row r="39" spans="1:14" s="2" customFormat="1" ht="16.5" customHeight="1">
      <c r="A39" s="26">
        <v>45078</v>
      </c>
      <c r="B39" s="39" t="s">
        <v>71</v>
      </c>
      <c r="C39" s="18" t="s">
        <v>18</v>
      </c>
      <c r="D39" s="38" t="s">
        <v>35</v>
      </c>
      <c r="E39" s="22">
        <v>7921</v>
      </c>
      <c r="F39" s="20"/>
      <c r="G39" s="20"/>
      <c r="H39" s="20"/>
      <c r="I39" s="20"/>
      <c r="J39" s="20"/>
      <c r="K39" s="21">
        <v>45094</v>
      </c>
      <c r="L39" s="22">
        <v>7921</v>
      </c>
      <c r="M39" s="19">
        <v>0</v>
      </c>
      <c r="N39" s="17" t="s">
        <v>17</v>
      </c>
    </row>
    <row r="40" spans="1:14" s="2" customFormat="1" ht="16.5" customHeight="1">
      <c r="A40" s="29"/>
      <c r="B40" s="28"/>
      <c r="C40" s="30"/>
      <c r="D40" s="31"/>
      <c r="E40" s="22"/>
      <c r="F40" s="32"/>
      <c r="G40" s="32"/>
      <c r="H40" s="32"/>
      <c r="I40" s="32"/>
      <c r="J40" s="32"/>
      <c r="K40" s="33"/>
      <c r="L40" s="22"/>
      <c r="M40" s="19">
        <f>E40-L40</f>
        <v>0</v>
      </c>
      <c r="N40" s="17" t="s">
        <v>17</v>
      </c>
    </row>
    <row r="41" spans="1:14" s="2" customFormat="1" ht="16.5" customHeight="1">
      <c r="A41" s="34"/>
      <c r="B41" s="48" t="s">
        <v>2</v>
      </c>
      <c r="C41" s="36"/>
      <c r="D41" s="35"/>
      <c r="E41" s="47">
        <f aca="true" t="shared" si="0" ref="E41:J41">SUM(E11:E40)</f>
        <v>12666040.43</v>
      </c>
      <c r="F41" s="37">
        <f t="shared" si="0"/>
        <v>0</v>
      </c>
      <c r="G41" s="37">
        <f t="shared" si="0"/>
        <v>0</v>
      </c>
      <c r="H41" s="37">
        <f t="shared" si="0"/>
        <v>0</v>
      </c>
      <c r="I41" s="37">
        <f t="shared" si="0"/>
        <v>0</v>
      </c>
      <c r="J41" s="37">
        <f t="shared" si="0"/>
        <v>0</v>
      </c>
      <c r="K41" s="37"/>
      <c r="L41" s="47">
        <f>SUM(L11:L40)</f>
        <v>12666040.43</v>
      </c>
      <c r="M41" s="47">
        <f>SUM(M11:M40)</f>
        <v>0</v>
      </c>
      <c r="N41" s="27"/>
    </row>
    <row r="42" spans="1:10" s="2" customFormat="1" ht="16.5" customHeight="1">
      <c r="A42" s="16"/>
      <c r="B42" s="12"/>
      <c r="C42" s="12"/>
      <c r="D42" s="12"/>
      <c r="E42" s="4"/>
      <c r="J42" s="14"/>
    </row>
    <row r="43" spans="1:10" s="3" customFormat="1" ht="12.75">
      <c r="A43" s="5"/>
      <c r="B43" s="1"/>
      <c r="C43" s="1"/>
      <c r="D43" s="1"/>
      <c r="E43" s="4"/>
      <c r="J43" s="13"/>
    </row>
    <row r="44" spans="1:5" ht="12.75">
      <c r="A44" s="12"/>
      <c r="B44" s="12"/>
      <c r="C44" s="40"/>
      <c r="D44" s="40"/>
      <c r="E44" s="41"/>
    </row>
    <row r="45" spans="1:16" ht="12.75">
      <c r="A45" s="12"/>
      <c r="B45" s="12"/>
      <c r="C45" s="40"/>
      <c r="D45" s="40">
        <f>+E41-12666040.43</f>
        <v>0</v>
      </c>
      <c r="E45" s="41"/>
      <c r="L45" s="43"/>
      <c r="M45" s="43"/>
      <c r="N45" s="43"/>
      <c r="O45" s="43"/>
      <c r="P45" s="43"/>
    </row>
    <row r="46" spans="1:16" ht="12.75">
      <c r="A46" s="12"/>
      <c r="B46" s="12"/>
      <c r="C46" s="40"/>
      <c r="D46" s="42"/>
      <c r="E46" s="41"/>
      <c r="L46" s="43"/>
      <c r="M46" s="43"/>
      <c r="N46" s="43"/>
      <c r="O46" s="43"/>
      <c r="P46" s="43"/>
    </row>
    <row r="47" spans="3:16" ht="12.75">
      <c r="C47" s="43"/>
      <c r="D47" s="43"/>
      <c r="E47" s="44"/>
      <c r="L47" s="43"/>
      <c r="M47" s="43"/>
      <c r="N47" s="43"/>
      <c r="O47" s="43"/>
      <c r="P47" s="43"/>
    </row>
    <row r="48" spans="3:16" ht="12.75">
      <c r="C48" s="43"/>
      <c r="D48" s="45"/>
      <c r="E48" s="44"/>
      <c r="F48" s="1"/>
      <c r="G48" s="1"/>
      <c r="L48" s="43"/>
      <c r="M48" s="43"/>
      <c r="N48" s="43"/>
      <c r="O48" s="43"/>
      <c r="P48" s="43"/>
    </row>
    <row r="49" spans="3:16" ht="12.75">
      <c r="C49" s="43"/>
      <c r="D49" s="43"/>
      <c r="E49" s="44"/>
      <c r="F49" s="1"/>
      <c r="G49" s="1"/>
      <c r="L49" s="43"/>
      <c r="M49" s="43"/>
      <c r="N49" s="43"/>
      <c r="O49" s="43"/>
      <c r="P49" s="43"/>
    </row>
    <row r="50" spans="3:16" ht="12.75">
      <c r="C50" s="43"/>
      <c r="D50" s="45"/>
      <c r="E50" s="44"/>
      <c r="F50" s="1"/>
      <c r="G50" s="1"/>
      <c r="L50" s="43"/>
      <c r="M50" s="43"/>
      <c r="N50" s="43"/>
      <c r="O50" s="43"/>
      <c r="P50" s="43"/>
    </row>
    <row r="51" spans="3:16" ht="12.75">
      <c r="C51" s="43"/>
      <c r="D51" s="43"/>
      <c r="E51" s="44"/>
      <c r="F51" s="1"/>
      <c r="G51" s="1"/>
      <c r="L51" s="43"/>
      <c r="M51" s="43"/>
      <c r="N51" s="43"/>
      <c r="O51" s="43"/>
      <c r="P51" s="43"/>
    </row>
    <row r="52" spans="3:16" ht="12.75">
      <c r="C52" s="43"/>
      <c r="D52" s="43"/>
      <c r="E52" s="44"/>
      <c r="F52" s="1"/>
      <c r="G52" s="1"/>
      <c r="L52" s="43"/>
      <c r="M52" s="43"/>
      <c r="N52" s="43"/>
      <c r="O52" s="43"/>
      <c r="P52" s="43"/>
    </row>
    <row r="53" spans="3:16" ht="12.75">
      <c r="C53" s="43"/>
      <c r="D53" s="43"/>
      <c r="E53" s="46"/>
      <c r="F53" s="1"/>
      <c r="G53" s="1"/>
      <c r="L53" s="43"/>
      <c r="M53" s="43"/>
      <c r="N53" s="43"/>
      <c r="O53" s="43"/>
      <c r="P53" s="43"/>
    </row>
    <row r="54" spans="3:16" ht="12.75">
      <c r="C54" s="43"/>
      <c r="D54" s="43"/>
      <c r="E54" s="46"/>
      <c r="L54" s="43"/>
      <c r="M54" s="43"/>
      <c r="N54" s="43"/>
      <c r="O54" s="43"/>
      <c r="P54" s="43"/>
    </row>
    <row r="55" spans="3:16" ht="12.75">
      <c r="C55" s="43"/>
      <c r="D55" s="43"/>
      <c r="E55" s="46"/>
      <c r="L55" s="43"/>
      <c r="M55" s="43"/>
      <c r="N55" s="43"/>
      <c r="O55" s="43"/>
      <c r="P55" s="43"/>
    </row>
    <row r="56" spans="3:16" ht="12.75">
      <c r="C56" s="43"/>
      <c r="D56" s="43"/>
      <c r="E56" s="46"/>
      <c r="L56" s="43"/>
      <c r="M56" s="43"/>
      <c r="N56" s="43"/>
      <c r="O56" s="43"/>
      <c r="P56" s="43"/>
    </row>
    <row r="57" spans="3:16" ht="12.75">
      <c r="C57" s="43"/>
      <c r="D57" s="43"/>
      <c r="E57" s="46"/>
      <c r="L57" s="43"/>
      <c r="M57" s="43"/>
      <c r="N57" s="43"/>
      <c r="O57" s="43"/>
      <c r="P57" s="43"/>
    </row>
    <row r="58" spans="3:16" ht="12.75">
      <c r="C58" s="43"/>
      <c r="D58" s="43"/>
      <c r="E58" s="46"/>
      <c r="L58" s="43"/>
      <c r="M58" s="43"/>
      <c r="N58" s="43"/>
      <c r="O58" s="43"/>
      <c r="P58" s="43"/>
    </row>
    <row r="59" spans="3:16" ht="12.75">
      <c r="C59" s="43"/>
      <c r="D59" s="43"/>
      <c r="E59" s="46"/>
      <c r="L59" s="43"/>
      <c r="M59" s="43"/>
      <c r="N59" s="43"/>
      <c r="O59" s="43"/>
      <c r="P59" s="43"/>
    </row>
    <row r="60" spans="3:16" ht="12.75">
      <c r="C60" s="43"/>
      <c r="D60" s="43"/>
      <c r="E60" s="46"/>
      <c r="L60" s="43"/>
      <c r="M60" s="43"/>
      <c r="N60" s="43"/>
      <c r="O60" s="43"/>
      <c r="P60" s="43"/>
    </row>
    <row r="61" spans="3:16" ht="12.75">
      <c r="C61" s="43"/>
      <c r="D61" s="43"/>
      <c r="E61" s="46"/>
      <c r="L61" s="43"/>
      <c r="M61" s="43"/>
      <c r="N61" s="43"/>
      <c r="O61" s="43"/>
      <c r="P61" s="43"/>
    </row>
    <row r="62" spans="3:16" ht="12.75">
      <c r="C62" s="43"/>
      <c r="D62" s="43"/>
      <c r="E62" s="46"/>
      <c r="L62" s="43"/>
      <c r="M62" s="43"/>
      <c r="N62" s="43"/>
      <c r="O62" s="43"/>
      <c r="P62" s="43"/>
    </row>
    <row r="63" spans="3:16" ht="12.75">
      <c r="C63" s="43"/>
      <c r="D63" s="43"/>
      <c r="E63" s="46"/>
      <c r="L63" s="43"/>
      <c r="M63" s="43"/>
      <c r="N63" s="43"/>
      <c r="O63" s="43"/>
      <c r="P63" s="43"/>
    </row>
    <row r="64" spans="3:16" ht="12.75">
      <c r="C64" s="43"/>
      <c r="D64" s="43"/>
      <c r="E64" s="46"/>
      <c r="L64" s="43"/>
      <c r="M64" s="43"/>
      <c r="N64" s="43"/>
      <c r="O64" s="43"/>
      <c r="P64" s="43"/>
    </row>
    <row r="65" spans="3:16" ht="12.75">
      <c r="C65" s="43"/>
      <c r="D65" s="43"/>
      <c r="E65" s="46"/>
      <c r="L65" s="43"/>
      <c r="M65" s="43"/>
      <c r="N65" s="43"/>
      <c r="O65" s="43"/>
      <c r="P65" s="43"/>
    </row>
    <row r="66" spans="12:16" ht="12.75">
      <c r="L66" s="43"/>
      <c r="M66" s="43"/>
      <c r="N66" s="43"/>
      <c r="O66" s="43"/>
      <c r="P66" s="43"/>
    </row>
    <row r="67" spans="12:16" ht="12.75">
      <c r="L67" s="43"/>
      <c r="M67" s="43"/>
      <c r="N67" s="43"/>
      <c r="O67" s="43"/>
      <c r="P67" s="43"/>
    </row>
    <row r="68" spans="12:16" ht="12.75">
      <c r="L68" s="43"/>
      <c r="M68" s="43"/>
      <c r="N68" s="43"/>
      <c r="O68" s="43"/>
      <c r="P68" s="43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2023-08-11T20:07:15Z</cp:lastPrinted>
  <dcterms:created xsi:type="dcterms:W3CDTF">2006-07-11T17:39:34Z</dcterms:created>
  <dcterms:modified xsi:type="dcterms:W3CDTF">2023-08-14T15:42:33Z</dcterms:modified>
  <cp:category/>
  <cp:version/>
  <cp:contentType/>
  <cp:contentStatus/>
</cp:coreProperties>
</file>