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601" activeTab="0"/>
  </bookViews>
  <sheets>
    <sheet name="PAGOS A PROV.  2022" sheetId="1" r:id="rId1"/>
  </sheets>
  <definedNames>
    <definedName name="_xlnm.Print_Titles" localSheetId="0">'PAGOS A PROV.  2022'!$5:$10</definedName>
  </definedNames>
  <calcPr fullCalcOnLoad="1"/>
</workbook>
</file>

<file path=xl/sharedStrings.xml><?xml version="1.0" encoding="utf-8"?>
<sst xmlns="http://schemas.openxmlformats.org/spreadsheetml/2006/main" count="86" uniqueCount="51">
  <si>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</si>
  <si>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</si>
  <si>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</si>
  <si>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</si>
  <si>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</si>
  <si>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</si>
  <si>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</si>
  <si>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</si>
  <si>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</si>
  <si>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</si>
  <si>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</si>
  <si>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</si>
  <si>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</si>
  <si>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</si>
  <si>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</si>
  <si>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</si>
  <si>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SERVICIO DE TRANSPORTE</t>
  </si>
  <si>
    <t>AYUNTAMIENTO DEL DISTRITO NACIONAL</t>
  </si>
  <si>
    <t>SUMINISTRO DE AGUA POTABLE</t>
  </si>
  <si>
    <t>EMP. DISTRIBUIDORA DE ELECTRICIDAD DEL NORTE, S.A</t>
  </si>
  <si>
    <t>SERVICIO DE ALMUERZO Y CENA</t>
  </si>
  <si>
    <t>INSTITUTO NACIONAL DE AGUAS POTABLES Y ALCANTARILLADOS</t>
  </si>
  <si>
    <t>TERIYAKI CITY ASIAN FOOD, SRL</t>
  </si>
  <si>
    <t>COMPAÑÍA DOMINICANA DE TELEFONO, S.A</t>
  </si>
  <si>
    <t>SERVICIO TELEFONICO</t>
  </si>
  <si>
    <t>SIGMA PETROLEUM CORP, SRL</t>
  </si>
  <si>
    <t>SUMINISTRO DE COMBUSTIBLE</t>
  </si>
  <si>
    <t>KJG INVERSIONES DEL CARIBE, SRL</t>
  </si>
  <si>
    <t>EMP. DISTRIBUIDORA DE ELECTRICIDAD DEL SUR, S.A</t>
  </si>
  <si>
    <t>REFRIGERACION P &amp; W, SRL</t>
  </si>
  <si>
    <t>SERVICIO DE ELECTRICIDAD</t>
  </si>
  <si>
    <t>RECOGIDA DE RESIUO SOLIDO</t>
  </si>
  <si>
    <t>Correspondiente al mes de agosto de 2023</t>
  </si>
  <si>
    <t>EMP. DISTRIBUIDORA DE ELECTRICIDAD DEL ESTE, S.A</t>
  </si>
  <si>
    <t>B1500000167</t>
  </si>
  <si>
    <t>B1500276813</t>
  </si>
  <si>
    <t>B1500385220</t>
  </si>
  <si>
    <t>E450000015633</t>
  </si>
  <si>
    <t>B1500370208</t>
  </si>
  <si>
    <t>B1500281597</t>
  </si>
  <si>
    <t>B1500043832</t>
  </si>
  <si>
    <t>B1500047891</t>
  </si>
  <si>
    <t>E450000017072</t>
  </si>
  <si>
    <t>B1500000182</t>
  </si>
  <si>
    <t>B1500000183</t>
  </si>
  <si>
    <t>B1500000457</t>
  </si>
  <si>
    <t>SERV. DE MANTENIMIENTO GRAL.</t>
  </si>
  <si>
    <t>EDITORA EL CARIBE</t>
  </si>
  <si>
    <t>SERVICIO DE PUBLIDAD</t>
  </si>
  <si>
    <t xml:space="preserve"> B1500307796</t>
  </si>
  <si>
    <t>:B1500004889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</si>
</sst>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14" fontId="0" fillId="0" borderId="0" xfId="0" applyNumberFormat="1" applyBorder="1" applyAlignment="1">
      <alignment horizontal="right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45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4" fontId="1" fillId="33" borderId="14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36"/>
  <sheetViews>
    <sheetView tabSelected="1" view="pageBreakPreview" zoomScale="60" workbookViewId="0" topLeftCell="A19">
      <selection activeCell="D49" sqref="D49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3" customFormat="1" ht="18.75">
      <c r="A6" s="38" t="s">
        <v>13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3" customFormat="1" ht="18">
      <c r="A7" s="39" t="s">
        <v>32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3" customFormat="1" ht="18.75" thickBot="1">
      <c r="A8" s="31"/>
      <c r="B8" s="31"/>
      <c r="C8" s="31"/>
      <c r="D8" s="31"/>
      <c r="E8" s="31"/>
      <c r="F8" s="6"/>
      <c r="G8" s="6"/>
      <c r="H8" s="4"/>
      <c r="I8" s="4"/>
      <c r="J8" s="4"/>
      <c r="K8" s="4"/>
      <c r="L8" s="4"/>
      <c r="M8" s="4"/>
      <c r="N8" s="4"/>
    </row>
    <row r="9" spans="1:14" s="3" customFormat="1" ht="12.75">
      <c r="A9" s="11" t="s">
        <v>3</v>
      </c>
      <c r="B9" s="10" t="s">
        <v>5</v>
      </c>
      <c r="C9" s="8"/>
      <c r="D9" s="7"/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0" t="s">
        <v>9</v>
      </c>
      <c r="L9" s="10" t="s">
        <v>7</v>
      </c>
      <c r="M9" s="10" t="s">
        <v>7</v>
      </c>
      <c r="N9" s="10"/>
    </row>
    <row r="10" spans="1:14" s="3" customFormat="1" ht="13.5" thickBot="1">
      <c r="A10" s="32" t="s">
        <v>14</v>
      </c>
      <c r="B10" s="32" t="s">
        <v>6</v>
      </c>
      <c r="C10" s="33" t="s">
        <v>4</v>
      </c>
      <c r="D10" s="32" t="s">
        <v>0</v>
      </c>
      <c r="E10" s="9" t="s">
        <v>8</v>
      </c>
      <c r="F10" s="9" t="s">
        <v>8</v>
      </c>
      <c r="G10" s="9" t="s">
        <v>8</v>
      </c>
      <c r="H10" s="9" t="s">
        <v>8</v>
      </c>
      <c r="I10" s="9" t="s">
        <v>8</v>
      </c>
      <c r="J10" s="9" t="s">
        <v>8</v>
      </c>
      <c r="K10" s="9" t="s">
        <v>8</v>
      </c>
      <c r="L10" s="9" t="s">
        <v>10</v>
      </c>
      <c r="M10" s="9" t="s">
        <v>11</v>
      </c>
      <c r="N10" s="9" t="s">
        <v>12</v>
      </c>
    </row>
    <row r="11" spans="1:14" s="2" customFormat="1" ht="16.5" customHeight="1">
      <c r="A11" s="25">
        <v>45147</v>
      </c>
      <c r="B11" s="18" t="s">
        <v>50</v>
      </c>
      <c r="C11" s="24" t="s">
        <v>47</v>
      </c>
      <c r="D11" s="27" t="s">
        <v>48</v>
      </c>
      <c r="E11" s="30">
        <v>12400</v>
      </c>
      <c r="F11" s="28"/>
      <c r="G11" s="28"/>
      <c r="H11" s="28"/>
      <c r="I11" s="28"/>
      <c r="J11" s="28"/>
      <c r="K11" s="29">
        <f aca="true" t="shared" si="0" ref="K11:K24">A11+30</f>
        <v>45177</v>
      </c>
      <c r="L11" s="30">
        <v>12400</v>
      </c>
      <c r="M11" s="26">
        <f aca="true" t="shared" si="1" ref="M11:M24">E11-L11</f>
        <v>0</v>
      </c>
      <c r="N11" s="23" t="s">
        <v>15</v>
      </c>
    </row>
    <row r="12" spans="1:14" s="2" customFormat="1" ht="16.5" customHeight="1">
      <c r="A12" s="25">
        <v>45135</v>
      </c>
      <c r="B12" s="18" t="s">
        <v>45</v>
      </c>
      <c r="C12" s="24" t="s">
        <v>29</v>
      </c>
      <c r="D12" s="27" t="s">
        <v>46</v>
      </c>
      <c r="E12" s="30">
        <v>363195.5</v>
      </c>
      <c r="F12" s="28"/>
      <c r="G12" s="28"/>
      <c r="H12" s="28"/>
      <c r="I12" s="28"/>
      <c r="J12" s="28"/>
      <c r="K12" s="29">
        <f t="shared" si="0"/>
        <v>45165</v>
      </c>
      <c r="L12" s="30">
        <v>363195.5</v>
      </c>
      <c r="M12" s="26">
        <f t="shared" si="1"/>
        <v>0</v>
      </c>
      <c r="N12" s="23" t="s">
        <v>15</v>
      </c>
    </row>
    <row r="13" spans="1:14" s="2" customFormat="1" ht="16.5" customHeight="1">
      <c r="A13" s="25">
        <v>45110</v>
      </c>
      <c r="B13" s="18" t="s">
        <v>43</v>
      </c>
      <c r="C13" s="24" t="s">
        <v>22</v>
      </c>
      <c r="D13" s="27" t="s">
        <v>20</v>
      </c>
      <c r="E13" s="30">
        <v>597622.8</v>
      </c>
      <c r="F13" s="28"/>
      <c r="G13" s="28"/>
      <c r="H13" s="28"/>
      <c r="I13" s="28"/>
      <c r="J13" s="28"/>
      <c r="K13" s="29">
        <f t="shared" si="0"/>
        <v>45140</v>
      </c>
      <c r="L13" s="30">
        <v>597622.8</v>
      </c>
      <c r="M13" s="26">
        <f t="shared" si="1"/>
        <v>0</v>
      </c>
      <c r="N13" s="23" t="s">
        <v>15</v>
      </c>
    </row>
    <row r="14" spans="1:14" s="2" customFormat="1" ht="16.5" customHeight="1">
      <c r="A14" s="25">
        <v>45110</v>
      </c>
      <c r="B14" s="18" t="s">
        <v>44</v>
      </c>
      <c r="C14" s="24" t="s">
        <v>22</v>
      </c>
      <c r="D14" s="27" t="s">
        <v>20</v>
      </c>
      <c r="E14" s="30">
        <v>771210.24</v>
      </c>
      <c r="F14" s="28"/>
      <c r="G14" s="28"/>
      <c r="H14" s="28"/>
      <c r="I14" s="28"/>
      <c r="J14" s="28"/>
      <c r="K14" s="29">
        <f t="shared" si="0"/>
        <v>45140</v>
      </c>
      <c r="L14" s="30">
        <v>771210.24</v>
      </c>
      <c r="M14" s="26">
        <f t="shared" si="1"/>
        <v>0</v>
      </c>
      <c r="N14" s="23" t="s">
        <v>15</v>
      </c>
    </row>
    <row r="15" spans="1:14" s="2" customFormat="1" ht="16.5" customHeight="1">
      <c r="A15" s="25">
        <v>45080</v>
      </c>
      <c r="B15" s="18" t="s">
        <v>34</v>
      </c>
      <c r="C15" s="24" t="s">
        <v>27</v>
      </c>
      <c r="D15" s="27" t="s">
        <v>16</v>
      </c>
      <c r="E15" s="30">
        <v>433333.32</v>
      </c>
      <c r="F15" s="28"/>
      <c r="G15" s="28"/>
      <c r="H15" s="28"/>
      <c r="I15" s="28"/>
      <c r="J15" s="28"/>
      <c r="K15" s="29">
        <f t="shared" si="0"/>
        <v>45110</v>
      </c>
      <c r="L15" s="30">
        <v>433333.32</v>
      </c>
      <c r="M15" s="26">
        <f t="shared" si="1"/>
        <v>0</v>
      </c>
      <c r="N15" s="23" t="s">
        <v>15</v>
      </c>
    </row>
    <row r="16" spans="1:14" s="2" customFormat="1" ht="16.5" customHeight="1">
      <c r="A16" s="25">
        <v>45097</v>
      </c>
      <c r="B16" s="18" t="s">
        <v>35</v>
      </c>
      <c r="C16" s="24" t="s">
        <v>33</v>
      </c>
      <c r="D16" s="27" t="s">
        <v>30</v>
      </c>
      <c r="E16" s="30">
        <v>722657.51</v>
      </c>
      <c r="F16" s="28"/>
      <c r="G16" s="28"/>
      <c r="H16" s="28"/>
      <c r="I16" s="28"/>
      <c r="J16" s="28"/>
      <c r="K16" s="29">
        <f t="shared" si="0"/>
        <v>45127</v>
      </c>
      <c r="L16" s="30">
        <v>722657.51</v>
      </c>
      <c r="M16" s="26">
        <f t="shared" si="1"/>
        <v>0</v>
      </c>
      <c r="N16" s="23" t="s">
        <v>15</v>
      </c>
    </row>
    <row r="17" spans="1:14" s="2" customFormat="1" ht="16.5" customHeight="1">
      <c r="A17" s="25">
        <v>45107</v>
      </c>
      <c r="B17" s="18" t="s">
        <v>36</v>
      </c>
      <c r="C17" s="24" t="s">
        <v>28</v>
      </c>
      <c r="D17" s="27" t="s">
        <v>30</v>
      </c>
      <c r="E17" s="30">
        <v>149522.85</v>
      </c>
      <c r="F17" s="28"/>
      <c r="G17" s="28"/>
      <c r="H17" s="28"/>
      <c r="I17" s="28"/>
      <c r="J17" s="28"/>
      <c r="K17" s="29">
        <f t="shared" si="0"/>
        <v>45137</v>
      </c>
      <c r="L17" s="30">
        <v>149522.85</v>
      </c>
      <c r="M17" s="26">
        <f t="shared" si="1"/>
        <v>0</v>
      </c>
      <c r="N17" s="23" t="s">
        <v>15</v>
      </c>
    </row>
    <row r="18" spans="1:14" s="2" customFormat="1" ht="16.5" customHeight="1">
      <c r="A18" s="25">
        <v>45126</v>
      </c>
      <c r="B18" s="34" t="s">
        <v>37</v>
      </c>
      <c r="C18" s="24" t="s">
        <v>23</v>
      </c>
      <c r="D18" s="27" t="s">
        <v>24</v>
      </c>
      <c r="E18" s="30">
        <v>128471.75</v>
      </c>
      <c r="F18" s="28"/>
      <c r="G18" s="28"/>
      <c r="H18" s="28"/>
      <c r="I18" s="28"/>
      <c r="J18" s="28"/>
      <c r="K18" s="29">
        <f t="shared" si="0"/>
        <v>45156</v>
      </c>
      <c r="L18" s="30">
        <v>128471.75</v>
      </c>
      <c r="M18" s="26">
        <f t="shared" si="1"/>
        <v>0</v>
      </c>
      <c r="N18" s="23" t="s">
        <v>15</v>
      </c>
    </row>
    <row r="19" spans="1:14" s="2" customFormat="1" ht="16.5" customHeight="1">
      <c r="A19" s="25">
        <v>45117</v>
      </c>
      <c r="B19" s="34" t="s">
        <v>38</v>
      </c>
      <c r="C19" s="24" t="s">
        <v>19</v>
      </c>
      <c r="D19" s="27" t="s">
        <v>30</v>
      </c>
      <c r="E19" s="30">
        <v>360069.2</v>
      </c>
      <c r="F19" s="28"/>
      <c r="G19" s="28"/>
      <c r="H19" s="28"/>
      <c r="I19" s="28"/>
      <c r="J19" s="28"/>
      <c r="K19" s="29">
        <f t="shared" si="0"/>
        <v>45147</v>
      </c>
      <c r="L19" s="30">
        <v>360069.2</v>
      </c>
      <c r="M19" s="26">
        <f t="shared" si="1"/>
        <v>0</v>
      </c>
      <c r="N19" s="23" t="s">
        <v>15</v>
      </c>
    </row>
    <row r="20" spans="1:14" s="2" customFormat="1" ht="16.5" customHeight="1">
      <c r="A20" s="25">
        <v>45127</v>
      </c>
      <c r="B20" s="34" t="s">
        <v>39</v>
      </c>
      <c r="C20" s="24" t="s">
        <v>33</v>
      </c>
      <c r="D20" s="27" t="s">
        <v>30</v>
      </c>
      <c r="E20" s="30">
        <v>743486.1</v>
      </c>
      <c r="F20" s="28"/>
      <c r="G20" s="28"/>
      <c r="H20" s="28"/>
      <c r="I20" s="28"/>
      <c r="J20" s="28"/>
      <c r="K20" s="29">
        <f t="shared" si="0"/>
        <v>45157</v>
      </c>
      <c r="L20" s="30">
        <v>743486.1</v>
      </c>
      <c r="M20" s="26">
        <f t="shared" si="1"/>
        <v>0</v>
      </c>
      <c r="N20" s="23" t="s">
        <v>15</v>
      </c>
    </row>
    <row r="21" spans="1:14" s="2" customFormat="1" ht="16.5" customHeight="1">
      <c r="A21" s="25">
        <v>45110</v>
      </c>
      <c r="B21" s="34" t="s">
        <v>40</v>
      </c>
      <c r="C21" s="24" t="s">
        <v>17</v>
      </c>
      <c r="D21" s="27" t="s">
        <v>31</v>
      </c>
      <c r="E21" s="30">
        <v>8578</v>
      </c>
      <c r="F21" s="28"/>
      <c r="G21" s="28"/>
      <c r="H21" s="28"/>
      <c r="I21" s="28"/>
      <c r="J21" s="28"/>
      <c r="K21" s="29">
        <f t="shared" si="0"/>
        <v>45140</v>
      </c>
      <c r="L21" s="30">
        <v>8578</v>
      </c>
      <c r="M21" s="26">
        <f t="shared" si="1"/>
        <v>0</v>
      </c>
      <c r="N21" s="23" t="s">
        <v>15</v>
      </c>
    </row>
    <row r="22" spans="1:14" s="2" customFormat="1" ht="16.5" customHeight="1">
      <c r="A22" s="25">
        <v>45152</v>
      </c>
      <c r="B22" s="18" t="s">
        <v>49</v>
      </c>
      <c r="C22" s="24" t="s">
        <v>21</v>
      </c>
      <c r="D22" s="27" t="s">
        <v>18</v>
      </c>
      <c r="E22" s="30">
        <v>2700</v>
      </c>
      <c r="F22" s="28"/>
      <c r="G22" s="28"/>
      <c r="H22" s="28"/>
      <c r="I22" s="28"/>
      <c r="J22" s="28"/>
      <c r="K22" s="29">
        <f t="shared" si="0"/>
        <v>45182</v>
      </c>
      <c r="L22" s="30">
        <v>2700</v>
      </c>
      <c r="M22" s="26">
        <f t="shared" si="1"/>
        <v>0</v>
      </c>
      <c r="N22" s="23" t="s">
        <v>15</v>
      </c>
    </row>
    <row r="23" spans="1:14" s="2" customFormat="1" ht="16.5" customHeight="1">
      <c r="A23" s="25">
        <v>45120</v>
      </c>
      <c r="B23" s="34" t="s">
        <v>41</v>
      </c>
      <c r="C23" s="24" t="s">
        <v>25</v>
      </c>
      <c r="D23" s="27" t="s">
        <v>26</v>
      </c>
      <c r="E23" s="30">
        <v>1062500</v>
      </c>
      <c r="F23" s="28"/>
      <c r="G23" s="28"/>
      <c r="H23" s="28"/>
      <c r="I23" s="28"/>
      <c r="J23" s="28"/>
      <c r="K23" s="29">
        <f t="shared" si="0"/>
        <v>45150</v>
      </c>
      <c r="L23" s="30">
        <v>1062500</v>
      </c>
      <c r="M23" s="26">
        <f t="shared" si="1"/>
        <v>0</v>
      </c>
      <c r="N23" s="23" t="s">
        <v>15</v>
      </c>
    </row>
    <row r="24" spans="1:14" s="2" customFormat="1" ht="16.5" customHeight="1">
      <c r="A24" s="25">
        <v>45135</v>
      </c>
      <c r="B24" s="34" t="s">
        <v>42</v>
      </c>
      <c r="C24" s="24" t="s">
        <v>23</v>
      </c>
      <c r="D24" s="27" t="s">
        <v>24</v>
      </c>
      <c r="E24" s="30">
        <v>366623.77</v>
      </c>
      <c r="F24" s="28"/>
      <c r="G24" s="28"/>
      <c r="H24" s="28"/>
      <c r="I24" s="28"/>
      <c r="J24" s="28"/>
      <c r="K24" s="29">
        <f t="shared" si="0"/>
        <v>45165</v>
      </c>
      <c r="L24" s="30">
        <v>366623.77</v>
      </c>
      <c r="M24" s="26">
        <f t="shared" si="1"/>
        <v>0</v>
      </c>
      <c r="N24" s="23" t="s">
        <v>15</v>
      </c>
    </row>
    <row r="25" spans="1:14" s="2" customFormat="1" ht="16.5" customHeight="1">
      <c r="A25" s="25"/>
      <c r="B25" s="18"/>
      <c r="C25" s="24"/>
      <c r="D25" s="27"/>
      <c r="E25" s="30"/>
      <c r="F25" s="28"/>
      <c r="G25" s="28"/>
      <c r="H25" s="28"/>
      <c r="I25" s="28"/>
      <c r="J25" s="28"/>
      <c r="K25" s="29"/>
      <c r="L25" s="30"/>
      <c r="M25" s="26">
        <f>E25-L25</f>
        <v>0</v>
      </c>
      <c r="N25" s="23" t="s">
        <v>15</v>
      </c>
    </row>
    <row r="26" spans="1:14" s="2" customFormat="1" ht="16.5" customHeight="1">
      <c r="A26" s="19"/>
      <c r="B26" s="20" t="s">
        <v>2</v>
      </c>
      <c r="C26" s="21"/>
      <c r="D26" s="20"/>
      <c r="E26" s="35">
        <f aca="true" t="shared" si="2" ref="E26:J26">SUM(E11:E25)</f>
        <v>5722371.040000001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/>
      <c r="L26" s="35">
        <f>SUM(L11:L25)</f>
        <v>5722371.040000001</v>
      </c>
      <c r="M26" s="35">
        <f>SUM(M11:M25)</f>
        <v>0</v>
      </c>
      <c r="N26" s="36"/>
    </row>
    <row r="27" spans="1:10" s="2" customFormat="1" ht="16.5" customHeight="1">
      <c r="A27" s="22"/>
      <c r="B27" s="13"/>
      <c r="C27" s="13"/>
      <c r="D27" s="13"/>
      <c r="E27" s="4"/>
      <c r="J27" s="17"/>
    </row>
    <row r="28" spans="1:10" s="3" customFormat="1" ht="12.75">
      <c r="A28" s="5"/>
      <c r="B28" s="1"/>
      <c r="C28" s="1"/>
      <c r="D28" s="1"/>
      <c r="E28" s="4"/>
      <c r="J28" s="16"/>
    </row>
    <row r="29" spans="1:5" ht="12.75">
      <c r="A29" s="13"/>
      <c r="B29" s="13"/>
      <c r="C29" s="13"/>
      <c r="D29" s="12"/>
      <c r="E29" s="15"/>
    </row>
    <row r="30" ht="12.75">
      <c r="E30" s="16"/>
    </row>
    <row r="31" spans="4:7" ht="12.75">
      <c r="D31" s="14"/>
      <c r="E31" s="16"/>
      <c r="F31" s="1"/>
      <c r="G31" s="1"/>
    </row>
    <row r="32" spans="5:7" ht="12.75">
      <c r="E32" s="16"/>
      <c r="F32" s="1"/>
      <c r="G32" s="1"/>
    </row>
    <row r="33" spans="4:7" ht="12.75">
      <c r="D33" s="14"/>
      <c r="E33" s="16"/>
      <c r="F33" s="1"/>
      <c r="G33" s="1"/>
    </row>
    <row r="34" spans="5:7" ht="12.75">
      <c r="E34" s="16"/>
      <c r="F34" s="1"/>
      <c r="G34" s="1"/>
    </row>
    <row r="35" spans="5:7" ht="12.75">
      <c r="E35" s="16"/>
      <c r="F35" s="1"/>
      <c r="G35" s="1"/>
    </row>
    <row r="36" spans="6:7" ht="12.75">
      <c r="F36" s="1"/>
      <c r="G36" s="1"/>
    </row>
  </sheetData>
  <sheetProtection/>
  <mergeCells count="3">
    <mergeCell ref="A5:N5"/>
    <mergeCell ref="A6:N6"/>
    <mergeCell ref="A7:N7"/>
  </mergeCells>
  <printOptions horizontalCentered="1"/>
  <pageMargins left="0.23" right="0" top="0.51" bottom="0.2755905511811024" header="0.1968503937007874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Carina Perez</cp:lastModifiedBy>
  <cp:lastPrinted>2021-11-12T18:49:51Z</cp:lastPrinted>
  <dcterms:created xsi:type="dcterms:W3CDTF">2006-07-11T17:39:34Z</dcterms:created>
  <dcterms:modified xsi:type="dcterms:W3CDTF">2023-09-08T18:38:42Z</dcterms:modified>
  <cp:category/>
  <cp:version/>
  <cp:contentType/>
  <cp:contentStatus/>
</cp:coreProperties>
</file>