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anny Vicente\Desktop\Diciembre\"/>
    </mc:Choice>
  </mc:AlternateContent>
  <bookViews>
    <workbookView xWindow="0" yWindow="0" windowWidth="20490" windowHeight="7635" activeTab="1"/>
  </bookViews>
  <sheets>
    <sheet name="Sheet1" sheetId="1" r:id="rId1"/>
    <sheet name="inventario cuatrimestral 4 " sheetId="2" r:id="rId2"/>
    <sheet name="Sheet3" sheetId="3" r:id="rId3"/>
  </sheets>
  <definedNames>
    <definedName name="_xlnm.Print_Area" localSheetId="1">'inventario cuatrimestral 4 '!$A$1:$H$720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8" i="2" l="1"/>
  <c r="H16" i="2" l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4" i="2"/>
  <c r="H631" i="2"/>
  <c r="H633" i="2"/>
  <c r="H632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15" i="2"/>
  <c r="G2" i="1"/>
  <c r="G1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H711" i="2" l="1"/>
</calcChain>
</file>

<file path=xl/sharedStrings.xml><?xml version="1.0" encoding="utf-8"?>
<sst xmlns="http://schemas.openxmlformats.org/spreadsheetml/2006/main" count="6959" uniqueCount="3397">
  <si>
    <t>Descripcion</t>
  </si>
  <si>
    <t>Costo Unitario</t>
  </si>
  <si>
    <t>Costo Total</t>
  </si>
  <si>
    <t>07/01/2025</t>
  </si>
  <si>
    <t>10/1 GUANTES SMALL</t>
  </si>
  <si>
    <t/>
  </si>
  <si>
    <t/>
  </si>
  <si>
    <t>68 TIJERA DE CIRUGIA RECTA</t>
  </si>
  <si>
    <t>UNIDAD</t>
  </si>
  <si>
    <t/>
  </si>
  <si>
    <t>01/01/2025</t>
  </si>
  <si>
    <t>ABANICO DE PEDESTAL 18  PRIMIUM</t>
  </si>
  <si>
    <t/>
  </si>
  <si>
    <t/>
  </si>
  <si>
    <t>01/01/2099</t>
  </si>
  <si>
    <t>ACEITE CASTROL GTX 20W50</t>
  </si>
  <si>
    <t>TANQUE</t>
  </si>
  <si>
    <t/>
  </si>
  <si>
    <t>14/01/2025</t>
  </si>
  <si>
    <t>ACETAMINOFEN 500 MG TABLETAS</t>
  </si>
  <si>
    <t>CAJA 100/1</t>
  </si>
  <si>
    <t/>
  </si>
  <si>
    <t>ACETAMINOFEN JBE. 120 MG./5ML</t>
  </si>
  <si>
    <t>FRASCO</t>
  </si>
  <si>
    <t/>
  </si>
  <si>
    <t>ACIDO ACETILSALICILICO 81MG TABLETA</t>
  </si>
  <si>
    <t/>
  </si>
  <si>
    <t/>
  </si>
  <si>
    <t>14/01/2025</t>
  </si>
  <si>
    <t>ACIDO FOLICO JARABE DE 120 ML</t>
  </si>
  <si>
    <t>FRASCO</t>
  </si>
  <si>
    <t/>
  </si>
  <si>
    <t>14/01/2025</t>
  </si>
  <si>
    <t>ACIDO FOLICO TABLETA 5MG</t>
  </si>
  <si>
    <t>CAJA 100/1</t>
  </si>
  <si>
    <t/>
  </si>
  <si>
    <t>14/01/2025</t>
  </si>
  <si>
    <t>ACIDO MEFENAMICO</t>
  </si>
  <si>
    <t/>
  </si>
  <si>
    <t/>
  </si>
  <si>
    <t>01/01/2024</t>
  </si>
  <si>
    <t>ACIDO VALPROICO 500 MG</t>
  </si>
  <si>
    <t/>
  </si>
  <si>
    <t/>
  </si>
  <si>
    <t>14/01/2025</t>
  </si>
  <si>
    <t>ACIDO VALPROICO DE 200MG SOLUCION DE 40 ML</t>
  </si>
  <si>
    <t>FRASCO</t>
  </si>
  <si>
    <t/>
  </si>
  <si>
    <t>14/01/2025</t>
  </si>
  <si>
    <t>AGUA DESTILADA 10 CC C/100</t>
  </si>
  <si>
    <t>CAJA</t>
  </si>
  <si>
    <t/>
  </si>
  <si>
    <t>14/01/2025</t>
  </si>
  <si>
    <t>AGUA DESTILADAS</t>
  </si>
  <si>
    <t>UNIDAD</t>
  </si>
  <si>
    <t/>
  </si>
  <si>
    <t>01/01/2024</t>
  </si>
  <si>
    <t>AGUA OXIGENADA</t>
  </si>
  <si>
    <t/>
  </si>
  <si>
    <t/>
  </si>
  <si>
    <t>14/01/2025</t>
  </si>
  <si>
    <t>AGUA OXIGENADA .</t>
  </si>
  <si>
    <t>GALON</t>
  </si>
  <si>
    <t/>
  </si>
  <si>
    <t>07/01/2025</t>
  </si>
  <si>
    <t>ALAMBRE DE LIGADURA</t>
  </si>
  <si>
    <t/>
  </si>
  <si>
    <t/>
  </si>
  <si>
    <t>07/01/2025</t>
  </si>
  <si>
    <t>ALAMBRE NITI PREFORMADO 0.14 RMO</t>
  </si>
  <si>
    <t>UNIDAD</t>
  </si>
  <si>
    <t/>
  </si>
  <si>
    <t>07/01/2025</t>
  </si>
  <si>
    <t>ALAMBRE NITI PREFORMADO 0.16*22 RMO</t>
  </si>
  <si>
    <t>UNIDAD</t>
  </si>
  <si>
    <t/>
  </si>
  <si>
    <t>07/01/2025</t>
  </si>
  <si>
    <t>ALAMBRE NITI PREFORMADO 0.18 RMO</t>
  </si>
  <si>
    <t>UNIDAD</t>
  </si>
  <si>
    <t/>
  </si>
  <si>
    <t>14/01/2025</t>
  </si>
  <si>
    <t>ALBENDAZOL DOSIS UNICA 10MG</t>
  </si>
  <si>
    <t/>
  </si>
  <si>
    <t/>
  </si>
  <si>
    <t>14/01/2025</t>
  </si>
  <si>
    <t>ALBENDAZOL SUSPENSION 10 ML</t>
  </si>
  <si>
    <t>FRASCO</t>
  </si>
  <si>
    <t/>
  </si>
  <si>
    <t>01/01/2024</t>
  </si>
  <si>
    <t>ALBUTEROL AMP, BIO CARIBE</t>
  </si>
  <si>
    <t>UNIDAD</t>
  </si>
  <si>
    <t/>
  </si>
  <si>
    <t>14/01/2025</t>
  </si>
  <si>
    <t>ALCOHOL ETILICO 70%</t>
  </si>
  <si>
    <t>GALON</t>
  </si>
  <si>
    <t/>
  </si>
  <si>
    <t>14/01/2025</t>
  </si>
  <si>
    <t>ALGODON ROLLO 1 LB.</t>
  </si>
  <si>
    <t>ROLLO</t>
  </si>
  <si>
    <t/>
  </si>
  <si>
    <t>14/01/2025</t>
  </si>
  <si>
    <t>ALGODON ROLLO 1 LB.</t>
  </si>
  <si>
    <t>ROLLO</t>
  </si>
  <si>
    <t/>
  </si>
  <si>
    <t>14/01/2025</t>
  </si>
  <si>
    <t>ALGODON ROLLO 1 LB.</t>
  </si>
  <si>
    <t>ROLLO</t>
  </si>
  <si>
    <t/>
  </si>
  <si>
    <t>02/01/2025</t>
  </si>
  <si>
    <t>AMBIENTADORES AEROSOL</t>
  </si>
  <si>
    <t>UNIDAD</t>
  </si>
  <si>
    <t/>
  </si>
  <si>
    <t>14/01/2025</t>
  </si>
  <si>
    <t>AMBROXOL JARABE 120 ML.</t>
  </si>
  <si>
    <t>FRASCO</t>
  </si>
  <si>
    <t/>
  </si>
  <si>
    <t>01/01/2024</t>
  </si>
  <si>
    <t>AMLODIPINA 10 MG</t>
  </si>
  <si>
    <t>CAJA 100/1</t>
  </si>
  <si>
    <t/>
  </si>
  <si>
    <t>14/01/2025</t>
  </si>
  <si>
    <t>AMLODIPINA 5 MG.</t>
  </si>
  <si>
    <t>CAJA 100/1</t>
  </si>
  <si>
    <t/>
  </si>
  <si>
    <t>14/01/2025</t>
  </si>
  <si>
    <t>AMOXICILINA 500 MG. CAPSULA</t>
  </si>
  <si>
    <t>CAJA 100/1</t>
  </si>
  <si>
    <t/>
  </si>
  <si>
    <t>14/01/2025</t>
  </si>
  <si>
    <t>AMOXICILINA SUSPENSION 250 MG 60ML.</t>
  </si>
  <si>
    <t>FRASCO</t>
  </si>
  <si>
    <t/>
  </si>
  <si>
    <t>14/01/2025</t>
  </si>
  <si>
    <t>AMPICILINA 500 MG CAPSULAS</t>
  </si>
  <si>
    <t>CAJA 100/1</t>
  </si>
  <si>
    <t/>
  </si>
  <si>
    <t>01/01/2025</t>
  </si>
  <si>
    <t>ANDADORES AZULES GRANDES</t>
  </si>
  <si>
    <t>UNIDAD</t>
  </si>
  <si>
    <t/>
  </si>
  <si>
    <t>01/01/2025</t>
  </si>
  <si>
    <t>ANDADORES CON ASIENTOS</t>
  </si>
  <si>
    <t>UNIDAD</t>
  </si>
  <si>
    <t/>
  </si>
  <si>
    <t>01/01/2025</t>
  </si>
  <si>
    <t>ANDADORES CON RUEDAS</t>
  </si>
  <si>
    <t>UNIDAD</t>
  </si>
  <si>
    <t/>
  </si>
  <si>
    <t>01/01/2025</t>
  </si>
  <si>
    <t>ANDADORES CON RUEDAS USADOS</t>
  </si>
  <si>
    <t>UNIDAD</t>
  </si>
  <si>
    <t/>
  </si>
  <si>
    <t>01/01/2025</t>
  </si>
  <si>
    <t>ANDADORES DE DOBLE APOYO ALUMINIO</t>
  </si>
  <si>
    <t/>
  </si>
  <si>
    <t/>
  </si>
  <si>
    <t>07/01/2025</t>
  </si>
  <si>
    <t>ANESTESIA AL 2% C/50</t>
  </si>
  <si>
    <t>UNIDAD</t>
  </si>
  <si>
    <t/>
  </si>
  <si>
    <t>07/01/2025</t>
  </si>
  <si>
    <t>ANESTESIA AL 3% C/50</t>
  </si>
  <si>
    <t>UNIDAD</t>
  </si>
  <si>
    <t/>
  </si>
  <si>
    <t>14/01/2025</t>
  </si>
  <si>
    <t>ANTIACIDO 120ML SUSPENSION</t>
  </si>
  <si>
    <t>FRASCO</t>
  </si>
  <si>
    <t/>
  </si>
  <si>
    <t>01/01/2024</t>
  </si>
  <si>
    <t>ANTISEPTICO INSTANTENEO A BASE DE ALCOHOL</t>
  </si>
  <si>
    <t>UNIDAD</t>
  </si>
  <si>
    <t/>
  </si>
  <si>
    <t>02/01/2025</t>
  </si>
  <si>
    <t>APLICADORES DE SILICON</t>
  </si>
  <si>
    <t>UNIDAD</t>
  </si>
  <si>
    <t/>
  </si>
  <si>
    <t>01/01/2024</t>
  </si>
  <si>
    <t>ARCO DE YOUNG PLASTICO PULDENT</t>
  </si>
  <si>
    <t>UNIDAD</t>
  </si>
  <si>
    <t/>
  </si>
  <si>
    <t>07/01/2025</t>
  </si>
  <si>
    <t>ARCO NITINOL 0.14 INFERIOR (1X10)</t>
  </si>
  <si>
    <t>PAQUETE</t>
  </si>
  <si>
    <t/>
  </si>
  <si>
    <t>07/01/2025</t>
  </si>
  <si>
    <t>ARCO NITINOL 0.14 SUPERIOR (1X10)</t>
  </si>
  <si>
    <t>PAQUETE</t>
  </si>
  <si>
    <t/>
  </si>
  <si>
    <t>07/01/2025</t>
  </si>
  <si>
    <t>ARCOS 0.16 INFERIOR 03</t>
  </si>
  <si>
    <t>UNIDAD</t>
  </si>
  <si>
    <t/>
  </si>
  <si>
    <t>07/01/2025</t>
  </si>
  <si>
    <t>ARCOS 0.16 SUPERIOR 03</t>
  </si>
  <si>
    <t>UNIDAD</t>
  </si>
  <si>
    <t/>
  </si>
  <si>
    <t>02/01/2025</t>
  </si>
  <si>
    <t>ARMAZON 8 1/2 X 11</t>
  </si>
  <si>
    <t>CAJA 6/1</t>
  </si>
  <si>
    <t/>
  </si>
  <si>
    <t>14/01/2025</t>
  </si>
  <si>
    <t>ATAUD ECONOMICO CUADRADO EN METAL</t>
  </si>
  <si>
    <t>UNIDAD</t>
  </si>
  <si>
    <t/>
  </si>
  <si>
    <t>14/01/2025</t>
  </si>
  <si>
    <t>ATAUD ECONOMICO CUADRADO EN METAL</t>
  </si>
  <si>
    <t>UNIDAD</t>
  </si>
  <si>
    <t/>
  </si>
  <si>
    <t>14/01/2025</t>
  </si>
  <si>
    <t>ATAUD ECONOMICO CUADRADO EN METAL</t>
  </si>
  <si>
    <t>UNIDAD</t>
  </si>
  <si>
    <t/>
  </si>
  <si>
    <t>14/01/2025</t>
  </si>
  <si>
    <t>ATAUD ECONOMICO CUADRADO EN METAL</t>
  </si>
  <si>
    <t>UNIDAD</t>
  </si>
  <si>
    <t/>
  </si>
  <si>
    <t>14/01/2025</t>
  </si>
  <si>
    <t>ATAUD ECONOMICO CUADRADO EN METAL</t>
  </si>
  <si>
    <t>UNIDAD</t>
  </si>
  <si>
    <t/>
  </si>
  <si>
    <t>14/01/2025</t>
  </si>
  <si>
    <t>ATAUD ECONOMICO CUADRADO EN METAL</t>
  </si>
  <si>
    <t>UNIDAD</t>
  </si>
  <si>
    <t/>
  </si>
  <si>
    <t>14/01/2025</t>
  </si>
  <si>
    <t>ATAUD ECONOMICO CUADRADO EN METAL</t>
  </si>
  <si>
    <t>UNIDAD</t>
  </si>
  <si>
    <t/>
  </si>
  <si>
    <t>14/01/2025</t>
  </si>
  <si>
    <t>ATAUD ECONOMICO CUADRADO EN METAL</t>
  </si>
  <si>
    <t>UNIDAD</t>
  </si>
  <si>
    <t/>
  </si>
  <si>
    <t>15/01/2025</t>
  </si>
  <si>
    <t>ATAUD ECONOMICO CUADRADO MADERA</t>
  </si>
  <si>
    <t>UNIDAD</t>
  </si>
  <si>
    <t/>
  </si>
  <si>
    <t>15/01/2025</t>
  </si>
  <si>
    <t>ATAUD ECONOMICO CUADRADO MADERA</t>
  </si>
  <si>
    <t>UNIDAD</t>
  </si>
  <si>
    <t/>
  </si>
  <si>
    <t>15/01/2025</t>
  </si>
  <si>
    <t>ATAUD ECONOMICO CUADRADO MADERA</t>
  </si>
  <si>
    <t>UNIDAD</t>
  </si>
  <si>
    <t/>
  </si>
  <si>
    <t>15/01/2025</t>
  </si>
  <si>
    <t>ATAUD ECONOMICO CUADRADO MADERA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</si>
  <si>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</si>
  <si>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</si>
  <si>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</si>
  <si>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</si>
  <si>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</si>
  <si>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</si>
  <si>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</si>
  <si>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</si>
  <si>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</si>
  <si>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</si>
  <si>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</si>
  <si>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</si>
  <si>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</si>
  <si>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</si>
  <si>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</si>
  <si>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</si>
  <si>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</si>
  <si>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</si>
  <si>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</si>
  <si>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</si>
  <si>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</si>
  <si>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</si>
  <si>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</si>
  <si>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</si>
  <si>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</si>
  <si>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</si>
  <si>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</si>
  <si>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</si>
  <si>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</si>
  <si>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</si>
  <si>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</si>
  <si>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</si>
  <si>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</si>
  <si>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</si>
  <si>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</si>
  <si>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</si>
  <si>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</si>
  <si>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</si>
  <si>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</si>
  <si>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MADERA TIPO B</t>
  </si>
  <si>
    <t>UNIDAD</t>
  </si>
  <si>
    <t/>
  </si>
  <si>
    <t>15/01/2025</t>
  </si>
  <si>
    <t>ATAUD ECONOMICO CUADRADO TIPO A</t>
  </si>
  <si>
    <t>UNIDAD</t>
  </si>
  <si>
    <t/>
  </si>
  <si>
    <t>15/01/2025</t>
  </si>
  <si>
    <t>ATAUD ECONOMICO CUADRADO TIPO A</t>
  </si>
  <si>
    <t>UNIDAD</t>
  </si>
  <si>
    <t/>
  </si>
  <si>
    <t>15/01/2025</t>
  </si>
  <si>
    <t>ATAUD ECONOMICO CUADRADO TIPO A</t>
  </si>
  <si>
    <t>UNIDAD</t>
  </si>
  <si>
    <t/>
  </si>
  <si>
    <t>15/01/2025</t>
  </si>
  <si>
    <t>ATAUD ECONOMICO CUADRADO TIPO A</t>
  </si>
  <si>
    <t>UNIDAD</t>
  </si>
  <si>
    <t/>
  </si>
  <si>
    <t>15/01/2025</t>
  </si>
  <si>
    <t>ATAUD ECONOMICO CUADRADO TIPO A</t>
  </si>
  <si>
    <t>UNIDAD</t>
  </si>
  <si>
    <t/>
  </si>
  <si>
    <t>15/01/2025</t>
  </si>
  <si>
    <t>ATAUD ECONOMICO CUADRADO TIPO A</t>
  </si>
  <si>
    <t>UNIDAD</t>
  </si>
  <si>
    <t/>
  </si>
  <si>
    <t>15/01/2025</t>
  </si>
  <si>
    <t>ATAUD ECONOMICO CUADRADO TIPO A</t>
  </si>
  <si>
    <t>UNIDAD</t>
  </si>
  <si>
    <t/>
  </si>
  <si>
    <t>15/01/2025</t>
  </si>
  <si>
    <t>ATAUD ECONOMICO CUADRADO TIPO A</t>
  </si>
  <si>
    <t>UNIDAD</t>
  </si>
  <si>
    <t/>
  </si>
  <si>
    <t>15/01/2025</t>
  </si>
  <si>
    <t>ATAUD ECONOMICO CUADRADO TIPO A</t>
  </si>
  <si>
    <t>UNIDAD</t>
  </si>
  <si>
    <t/>
  </si>
  <si>
    <t>15/01/2025</t>
  </si>
  <si>
    <t>ATAUD POPLAR JUMBO</t>
  </si>
  <si>
    <t>UNIDAD</t>
  </si>
  <si>
    <t/>
  </si>
  <si>
    <t>15/01/2025</t>
  </si>
  <si>
    <t>ATAUD POPLAR JUMBO</t>
  </si>
  <si>
    <t>UNIDAD</t>
  </si>
  <si>
    <t/>
  </si>
  <si>
    <t>15/01/2025</t>
  </si>
  <si>
    <t>ATAUD POPLAR JUMBO</t>
  </si>
  <si>
    <t>UNIDAD</t>
  </si>
  <si>
    <t/>
  </si>
  <si>
    <t>15/01/2025</t>
  </si>
  <si>
    <t>ATAUD POPLAR JUMBO</t>
  </si>
  <si>
    <t>UNIDAD</t>
  </si>
  <si>
    <t/>
  </si>
  <si>
    <t>14/01/2025</t>
  </si>
  <si>
    <t>ATAUD TROPICAL NIÑO 24</t>
  </si>
  <si>
    <t>UNIDAD</t>
  </si>
  <si>
    <t/>
  </si>
  <si>
    <t>14/01/2025</t>
  </si>
  <si>
    <t>ATAUD TROPICAL NIÑO 24</t>
  </si>
  <si>
    <t>UNIDAD</t>
  </si>
  <si>
    <t/>
  </si>
  <si>
    <t>14/01/2025</t>
  </si>
  <si>
    <t>ATAUD TROPICAL NIÑO 24</t>
  </si>
  <si>
    <t>UNIDAD</t>
  </si>
  <si>
    <t/>
  </si>
  <si>
    <t>14/01/2025</t>
  </si>
  <si>
    <t>ATAUD TROPICAL NIÑO 24</t>
  </si>
  <si>
    <t>UNIDAD</t>
  </si>
  <si>
    <t/>
  </si>
  <si>
    <t>14/01/2025</t>
  </si>
  <si>
    <t>ATAUD TROPICAL NIÑO 24</t>
  </si>
  <si>
    <t>UNIDAD</t>
  </si>
  <si>
    <t/>
  </si>
  <si>
    <t>14/01/2025</t>
  </si>
  <si>
    <t>ATAUD TROPICAL NIÑO 24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</si>
  <si>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</si>
  <si>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</si>
  <si>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</si>
  <si>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</si>
  <si>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</si>
  <si>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</si>
  <si>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</si>
  <si>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</si>
  <si>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</si>
  <si>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</si>
  <si>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</si>
  <si>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</si>
  <si>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</si>
  <si>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</si>
  <si>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</si>
  <si>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</si>
  <si>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</si>
  <si>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</si>
  <si>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</si>
  <si>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</si>
  <si>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</si>
  <si>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</si>
  <si>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</si>
  <si>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</si>
  <si>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</si>
  <si>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</si>
  <si>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</si>
  <si>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</si>
  <si>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</si>
  <si>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</si>
  <si>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</si>
  <si>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</si>
  <si>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</si>
  <si>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</si>
  <si>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</si>
  <si>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</si>
  <si>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</si>
  <si>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</si>
  <si>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</si>
  <si>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</t>
  </si>
  <si>
    <t>UNIDAD</t>
  </si>
  <si>
    <t/>
  </si>
  <si>
    <t>15/01/2025</t>
  </si>
  <si>
    <t>ATAUDES CUADRADO CLASICO EN METAL</t>
  </si>
  <si>
    <t>UNIDAD</t>
  </si>
  <si>
    <t/>
  </si>
  <si>
    <t>15/01/2025</t>
  </si>
  <si>
    <t>ATAUDES CUADRADO CLASICO EN METAL</t>
  </si>
  <si>
    <t>UNIDAD</t>
  </si>
  <si>
    <t/>
  </si>
  <si>
    <t>15/01/2025</t>
  </si>
  <si>
    <t>ATAUDES CUADRADO CLASICO EN METAL</t>
  </si>
  <si>
    <t>UNIDAD</t>
  </si>
  <si>
    <t/>
  </si>
  <si>
    <t>15/01/2025</t>
  </si>
  <si>
    <t>ATAUDES CUADRADO CLASICO EN METAL</t>
  </si>
  <si>
    <t>UNIDAD</t>
  </si>
  <si>
    <t/>
  </si>
  <si>
    <t>15/01/2025</t>
  </si>
  <si>
    <t>ATAUDES CUADRADO CLASICO EN METAL</t>
  </si>
  <si>
    <t>UNIDAD</t>
  </si>
  <si>
    <t/>
  </si>
  <si>
    <t>15/01/2025</t>
  </si>
  <si>
    <t>ATAUDES CUADRADO CLASICO EN METAL</t>
  </si>
  <si>
    <t>UNIDAD</t>
  </si>
  <si>
    <t/>
  </si>
  <si>
    <t>15/01/2025</t>
  </si>
  <si>
    <t>ATAUDES CUADRADO CLASICO EN METAL</t>
  </si>
  <si>
    <t>UNIDAD</t>
  </si>
  <si>
    <t/>
  </si>
  <si>
    <t>14/01/2025</t>
  </si>
  <si>
    <t>ATENOLOL TABLETAS 100MG</t>
  </si>
  <si>
    <t>CAJA 100/1</t>
  </si>
  <si>
    <t/>
  </si>
  <si>
    <t>14/01/2025</t>
  </si>
  <si>
    <t>ATENOLOL TABLETAS 50 MG</t>
  </si>
  <si>
    <t>CAJA 100/1</t>
  </si>
  <si>
    <t/>
  </si>
  <si>
    <t>01/01/2024</t>
  </si>
  <si>
    <t>ATROPINA 1MG AMPOLLA</t>
  </si>
  <si>
    <t>UNIDAD</t>
  </si>
  <si>
    <t/>
  </si>
  <si>
    <t>14/01/2025</t>
  </si>
  <si>
    <t>AZITROMICINA 500MG. TAB.</t>
  </si>
  <si>
    <t>CAJA 100/1</t>
  </si>
  <si>
    <t/>
  </si>
  <si>
    <t>07/01/2025</t>
  </si>
  <si>
    <t>BABEROS DESECHABLES</t>
  </si>
  <si>
    <t>CAJA</t>
  </si>
  <si>
    <t/>
  </si>
  <si>
    <t>14/01/2025</t>
  </si>
  <si>
    <t>BAJA LENGUA</t>
  </si>
  <si>
    <t>CAJA</t>
  </si>
  <si>
    <t/>
  </si>
  <si>
    <t>14/01/2025</t>
  </si>
  <si>
    <t>BAJANTES DE SUERO</t>
  </si>
  <si>
    <t>UNIDAD</t>
  </si>
  <si>
    <t/>
  </si>
  <si>
    <t>01/01/2025</t>
  </si>
  <si>
    <t>BALON DE VOLLEYBALL MOLTEN</t>
  </si>
  <si>
    <t>UNIDAD</t>
  </si>
  <si>
    <t/>
  </si>
  <si>
    <t>07/01/2025</t>
  </si>
  <si>
    <t>BANDA MATRIX</t>
  </si>
  <si>
    <t>ROLLO</t>
  </si>
  <si>
    <t/>
  </si>
  <si>
    <t>07/01/2025</t>
  </si>
  <si>
    <t>BANDA PARA MATRIZ</t>
  </si>
  <si>
    <t>UNIDAD</t>
  </si>
  <si>
    <t/>
  </si>
  <si>
    <t>07/01/2025</t>
  </si>
  <si>
    <t>BANDAS DE CELULOIDE CJ</t>
  </si>
  <si>
    <t>UNIDAD</t>
  </si>
  <si>
    <t/>
  </si>
  <si>
    <t>02/01/2025</t>
  </si>
  <si>
    <t>BANDEJA DE ESCRITORIO 2/1</t>
  </si>
  <si>
    <t>UNIDAD</t>
  </si>
  <si>
    <t/>
  </si>
  <si>
    <t>01/01/2099</t>
  </si>
  <si>
    <t>BANDEJA DE INST 15 1/8 X 10 1/2 X5, R-0559</t>
  </si>
  <si>
    <t>UNIDAD</t>
  </si>
  <si>
    <t/>
  </si>
  <si>
    <t>01/01/2024</t>
  </si>
  <si>
    <t>BANDERA DISTINTIVA 4X6 NYLON, CON LOGO</t>
  </si>
  <si>
    <t>UNIDAD</t>
  </si>
  <si>
    <t/>
  </si>
  <si>
    <t>07/01/2025</t>
  </si>
  <si>
    <t>BARNIZ DENTAL 3M</t>
  </si>
  <si>
    <t>UNIDAD</t>
  </si>
  <si>
    <t/>
  </si>
  <si>
    <t>01/01/2025</t>
  </si>
  <si>
    <t>BATA QUIRURGICA</t>
  </si>
  <si>
    <t>UNIDAD</t>
  </si>
  <si>
    <t/>
  </si>
  <si>
    <t>14/01/2025</t>
  </si>
  <si>
    <t>BATAS DESECHABLES P/ PACIENTES</t>
  </si>
  <si>
    <t>UNIDAD</t>
  </si>
  <si>
    <t/>
  </si>
  <si>
    <t>14/01/2025</t>
  </si>
  <si>
    <t>BETAHISTINA 6 MG TAB</t>
  </si>
  <si>
    <t>CAJA 100/1</t>
  </si>
  <si>
    <t/>
  </si>
  <si>
    <t>14/01/2025</t>
  </si>
  <si>
    <t>BETAMETOSONA 0.1% CREMA</t>
  </si>
  <si>
    <t>TUBO</t>
  </si>
  <si>
    <t/>
  </si>
  <si>
    <t>14/01/2025</t>
  </si>
  <si>
    <t>BISOPROLOL DE 2.5 MG</t>
  </si>
  <si>
    <t>CAJA 100/1</t>
  </si>
  <si>
    <t/>
  </si>
  <si>
    <t>07/01/2025</t>
  </si>
  <si>
    <t>BISTURI EN HOJA #15 C/100</t>
  </si>
  <si>
    <t>UNIDAD</t>
  </si>
  <si>
    <t/>
  </si>
  <si>
    <t>02/01/2025</t>
  </si>
  <si>
    <t>BLOCK REQUISICION DE COMPRAS</t>
  </si>
  <si>
    <t>UNIDAD</t>
  </si>
  <si>
    <t/>
  </si>
  <si>
    <t>02/01/2025</t>
  </si>
  <si>
    <t>BLOCKS DE RECIBOS PROVICIONAL IMPRESOS A TRES</t>
  </si>
  <si>
    <t>UNIDAD</t>
  </si>
  <si>
    <t/>
  </si>
  <si>
    <t>01/01/2025</t>
  </si>
  <si>
    <t>BOLICHE</t>
  </si>
  <si>
    <t/>
  </si>
  <si>
    <t/>
  </si>
  <si>
    <t>02/01/2025</t>
  </si>
  <si>
    <t>BOLIGRAFO NEGRO BIG</t>
  </si>
  <si>
    <t>UNIDAD</t>
  </si>
  <si>
    <t/>
  </si>
  <si>
    <t>02/01/2025</t>
  </si>
  <si>
    <t>BOLIGRAFO ROJO BIG</t>
  </si>
  <si>
    <t>UNIDAD</t>
  </si>
  <si>
    <t/>
  </si>
  <si>
    <t>02/01/2025</t>
  </si>
  <si>
    <t>BOLIGRAFOS  AZUL BIG</t>
  </si>
  <si>
    <t>CAJA 12/1</t>
  </si>
  <si>
    <t/>
  </si>
  <si>
    <t>02/01/2025</t>
  </si>
  <si>
    <t>BOLIGRAFOS AZULES FABER CASTELL</t>
  </si>
  <si>
    <t>UNIDAD</t>
  </si>
  <si>
    <t/>
  </si>
  <si>
    <t>07/01/2025</t>
  </si>
  <si>
    <t>BONDY</t>
  </si>
  <si>
    <t>UNIDAD</t>
  </si>
  <si>
    <t/>
  </si>
  <si>
    <t>02/01/2025</t>
  </si>
  <si>
    <t>BOTELLA DE TINTA EPSON #544 BLACK-CP</t>
  </si>
  <si>
    <t>UNIDAD</t>
  </si>
  <si>
    <t/>
  </si>
  <si>
    <t>02/01/2025</t>
  </si>
  <si>
    <t>BOTELLA DE TINTA P/EPSON 504 AMARILLO</t>
  </si>
  <si>
    <t>UNIDAD</t>
  </si>
  <si>
    <t/>
  </si>
  <si>
    <t>02/01/2025</t>
  </si>
  <si>
    <t>BOTELLA DE TINTA P/EPSON 504 CYAN</t>
  </si>
  <si>
    <t>UNIDAD</t>
  </si>
  <si>
    <t/>
  </si>
  <si>
    <t>02/01/2025</t>
  </si>
  <si>
    <t>BOTELLA DE TINTA P/EPSON 504 MAGENTA</t>
  </si>
  <si>
    <t/>
  </si>
  <si>
    <t/>
  </si>
  <si>
    <t>02/01/2025</t>
  </si>
  <si>
    <t>BOTELLA DE TINTA P/EPSON 504 NEGRO</t>
  </si>
  <si>
    <t>UNIDAD</t>
  </si>
  <si>
    <t/>
  </si>
  <si>
    <t>16/12/2024</t>
  </si>
  <si>
    <t>BOTELLA DE TINTA P/EPSON T544 MAGENTA</t>
  </si>
  <si>
    <t>UNIDAD</t>
  </si>
  <si>
    <t/>
  </si>
  <si>
    <t>02/01/2025</t>
  </si>
  <si>
    <t>BOTELLA DE TINTA P/EPSON T544 YELLOW</t>
  </si>
  <si>
    <t>UNIDAD</t>
  </si>
  <si>
    <t/>
  </si>
  <si>
    <t>02/01/2025</t>
  </si>
  <si>
    <t>BOTELLA DE TINTA P/EPSON T664120 BLACK</t>
  </si>
  <si>
    <t>UNIDAD</t>
  </si>
  <si>
    <t/>
  </si>
  <si>
    <t>02/01/2025</t>
  </si>
  <si>
    <t>BOTELLA DE TINTA P/EPSON T664220 CYAN</t>
  </si>
  <si>
    <t>UNIDAD</t>
  </si>
  <si>
    <t/>
  </si>
  <si>
    <t>02/01/2025</t>
  </si>
  <si>
    <t>BOTELLITA DE TINTA EPSON #544 CYAN</t>
  </si>
  <si>
    <t>UNIDAD</t>
  </si>
  <si>
    <t/>
  </si>
  <si>
    <t>02/01/2025</t>
  </si>
  <si>
    <t>BOTELLITA DE TINTA EPSON #544 MAGENTA</t>
  </si>
  <si>
    <t>UNIDAD</t>
  </si>
  <si>
    <t/>
  </si>
  <si>
    <t>01/01/2024</t>
  </si>
  <si>
    <t>BOTELLITA DE TINTA EPSON #544 YELLOW</t>
  </si>
  <si>
    <t>UNIDAD</t>
  </si>
  <si>
    <t/>
  </si>
  <si>
    <t>02/01/2025</t>
  </si>
  <si>
    <t>BOTELLITAS DE AGUA 0.5L 20/1</t>
  </si>
  <si>
    <t>FARDO</t>
  </si>
  <si>
    <t/>
  </si>
  <si>
    <t>07/01/2025</t>
  </si>
  <si>
    <t>BREAKER DENTAL JUEGO</t>
  </si>
  <si>
    <t/>
  </si>
  <si>
    <t/>
  </si>
  <si>
    <t>02/01/2025</t>
  </si>
  <si>
    <t>BRILLO VERDE</t>
  </si>
  <si>
    <t>UNIDAD</t>
  </si>
  <si>
    <t/>
  </si>
  <si>
    <t>01/01/2025</t>
  </si>
  <si>
    <t>BULTOS NARANJA</t>
  </si>
  <si>
    <t/>
  </si>
  <si>
    <t/>
  </si>
  <si>
    <t>01/01/2025</t>
  </si>
  <si>
    <t>BULTOS VERDES</t>
  </si>
  <si>
    <t>UNIDAD</t>
  </si>
  <si>
    <t/>
  </si>
  <si>
    <t>07/01/2025</t>
  </si>
  <si>
    <t>CADENETA GRIS PARA (BRAKER)</t>
  </si>
  <si>
    <t/>
  </si>
  <si>
    <t/>
  </si>
  <si>
    <t>07/01/2025</t>
  </si>
  <si>
    <t>CADENITAS PARA BABEROS</t>
  </si>
  <si>
    <t>UNIDAD</t>
  </si>
  <si>
    <t/>
  </si>
  <si>
    <t>02/01/2025</t>
  </si>
  <si>
    <t>CAFE TOSTADO Y MOLIDO STO. DGO.</t>
  </si>
  <si>
    <t>FARDO/20</t>
  </si>
  <si>
    <t/>
  </si>
  <si>
    <t>01/01/2025</t>
  </si>
  <si>
    <t>CAFETERA CROMADA DE 12</t>
  </si>
  <si>
    <t>UNIDAD</t>
  </si>
  <si>
    <t/>
  </si>
  <si>
    <t>01/01/2025</t>
  </si>
  <si>
    <t>CAFETERA CROMADA DE 9 TAZAS, ACERO INOXIDABLE UNIDAD</t>
  </si>
  <si>
    <t/>
  </si>
  <si>
    <t/>
  </si>
  <si>
    <t>01/01/2025</t>
  </si>
  <si>
    <t>CAFETERAS STAINLESS STEEL 9 CUPS</t>
  </si>
  <si>
    <t>UNIDAD</t>
  </si>
  <si>
    <t/>
  </si>
  <si>
    <t>01/01/2025</t>
  </si>
  <si>
    <t>CAJA DE HERRAMIENTAS 8 PIEZAS</t>
  </si>
  <si>
    <t>UNIDAD</t>
  </si>
  <si>
    <t/>
  </si>
  <si>
    <t>01/01/2024</t>
  </si>
  <si>
    <t>CAJAS CON SUS TAPAS ARCHIVAR TAMAÑO 16 LARGO</t>
  </si>
  <si>
    <t>UNIDAD</t>
  </si>
  <si>
    <t/>
  </si>
  <si>
    <t>01/01/2024</t>
  </si>
  <si>
    <t>CAJAS CON SUS TAPAS ARCHIVAR, TAMAÑO 26 LARGO</t>
  </si>
  <si>
    <t>UNIDAD</t>
  </si>
  <si>
    <t/>
  </si>
  <si>
    <t>02/01/2025</t>
  </si>
  <si>
    <t>CAJAS DE GRAPAS 6/15</t>
  </si>
  <si>
    <t>UNIDAD</t>
  </si>
  <si>
    <t/>
  </si>
  <si>
    <t>07/01/2025</t>
  </si>
  <si>
    <t>CAJAS DE MASCARILLA PLANA 50/1</t>
  </si>
  <si>
    <t>CAJA 50/1</t>
  </si>
  <si>
    <t/>
  </si>
  <si>
    <t>02/01/2025</t>
  </si>
  <si>
    <t>CAJAS SOBRES DE PAGO NUMERO 7</t>
  </si>
  <si>
    <t>UNIDAD</t>
  </si>
  <si>
    <t/>
  </si>
  <si>
    <t>14/01/2025</t>
  </si>
  <si>
    <t>CALCIO CARBONO 600MG +VIT.D3 400UI TABLETA</t>
  </si>
  <si>
    <t>CAJA 100/1</t>
  </si>
  <si>
    <t/>
  </si>
  <si>
    <t>01/01/2025</t>
  </si>
  <si>
    <t>CALDERO 30CM SILVER, ALUMINIO CON TAPA DE</t>
  </si>
  <si>
    <t>UNIDAD</t>
  </si>
  <si>
    <t/>
  </si>
  <si>
    <t>01/01/2025</t>
  </si>
  <si>
    <t>CALDERO 32CM SILVER ALUMINIO C/TAPA DE</t>
  </si>
  <si>
    <t>UNIDAD</t>
  </si>
  <si>
    <t/>
  </si>
  <si>
    <t>01/01/2025</t>
  </si>
  <si>
    <t>CALDERO DE 32 CM SILVER DE ALUMINIO CON TAPA DE UNIDAD</t>
  </si>
  <si>
    <t/>
  </si>
  <si>
    <t/>
  </si>
  <si>
    <t>01/01/2025</t>
  </si>
  <si>
    <t>CALDERO DE 36 CM SILVER DE ALUMINIO CON TAPA DE UNIDAD</t>
  </si>
  <si>
    <t/>
  </si>
  <si>
    <t/>
  </si>
  <si>
    <t>01/01/2025</t>
  </si>
  <si>
    <t>CALDERO NEGRO DE ALUMINIO (TAPA DE CRISTAL)</t>
  </si>
  <si>
    <t>UNIDAD</t>
  </si>
  <si>
    <t/>
  </si>
  <si>
    <t>01/01/2025</t>
  </si>
  <si>
    <t>CALDERO NEGRO DE ALUMINIO 32CM CON TAPA DE</t>
  </si>
  <si>
    <t>UNIDAD</t>
  </si>
  <si>
    <t/>
  </si>
  <si>
    <t>01/01/2025</t>
  </si>
  <si>
    <t>CALDERO NEGRO DE ALUMINIO 36CM CON TAPA</t>
  </si>
  <si>
    <t>UNIDAD</t>
  </si>
  <si>
    <t/>
  </si>
  <si>
    <t>01/01/2025</t>
  </si>
  <si>
    <t>CALDERO SILVER DE ALUMINIO (TAPA CE CRISTAL)</t>
  </si>
  <si>
    <t>UNIDAD</t>
  </si>
  <si>
    <t/>
  </si>
  <si>
    <t>01/01/2025</t>
  </si>
  <si>
    <t>CALDERO SILVER DE ALUMINIO (TAPA DE CRISTAL)</t>
  </si>
  <si>
    <t>UNIDAD</t>
  </si>
  <si>
    <t/>
  </si>
  <si>
    <t>01/01/2025</t>
  </si>
  <si>
    <t>CALDERO SILVER DE ALUMINIO (TAPA DE CRISTAL)</t>
  </si>
  <si>
    <t>UNIDAD</t>
  </si>
  <si>
    <t/>
  </si>
  <si>
    <t>01/01/2025</t>
  </si>
  <si>
    <t>CALDERO SILVER DE ALUMINIO (TAPA DE CRISTAL)</t>
  </si>
  <si>
    <t>UNIDAD</t>
  </si>
  <si>
    <t/>
  </si>
  <si>
    <t>01/01/2025</t>
  </si>
  <si>
    <t>CAMA DE 54" CON SU BASE DE MADERA</t>
  </si>
  <si>
    <t>UNIDAD</t>
  </si>
  <si>
    <t/>
  </si>
  <si>
    <t>14/01/2025</t>
  </si>
  <si>
    <t>CAMILLA PARA AMBULANCIA PLEGABLE YXH-3A3</t>
  </si>
  <si>
    <t>UNIDAD</t>
  </si>
  <si>
    <t/>
  </si>
  <si>
    <t>01/01/2025</t>
  </si>
  <si>
    <t>CAMION CONSTRUCCION</t>
  </si>
  <si>
    <t>UNIDAD</t>
  </si>
  <si>
    <t/>
  </si>
  <si>
    <t>01/01/2025</t>
  </si>
  <si>
    <t>CAMION GRUA</t>
  </si>
  <si>
    <t>UNIDAD</t>
  </si>
  <si>
    <t/>
  </si>
  <si>
    <t>01/01/2025</t>
  </si>
  <si>
    <t>CAMION VOLTEO</t>
  </si>
  <si>
    <t>UNIDAD</t>
  </si>
  <si>
    <t/>
  </si>
  <si>
    <t>01/01/2025</t>
  </si>
  <si>
    <t>CAMION VOLTEO CON HERRAMIENTAS</t>
  </si>
  <si>
    <t>UNIDAD</t>
  </si>
  <si>
    <t/>
  </si>
  <si>
    <t>01/01/2025</t>
  </si>
  <si>
    <t>CAMIONETA TIPO JEEP, SAFARI</t>
  </si>
  <si>
    <t>UNIDAD</t>
  </si>
  <si>
    <t/>
  </si>
  <si>
    <t>01/01/2025</t>
  </si>
  <si>
    <t>CANASTILLA PARA BEBE</t>
  </si>
  <si>
    <t>UNIDAD</t>
  </si>
  <si>
    <t/>
  </si>
  <si>
    <t>01/01/2025</t>
  </si>
  <si>
    <t>CANCHA DE BASKETBALL</t>
  </si>
  <si>
    <t>UNIDAD</t>
  </si>
  <si>
    <t/>
  </si>
  <si>
    <t>14/01/2025</t>
  </si>
  <si>
    <t>CANULA DE OXIGENE HUDSON ADULTOS R-1103U</t>
  </si>
  <si>
    <t/>
  </si>
  <si>
    <t/>
  </si>
  <si>
    <t>07/01/2025</t>
  </si>
  <si>
    <t>CANULAS EYECTOR DE SABILA 1/30</t>
  </si>
  <si>
    <t>UNIDAD</t>
  </si>
  <si>
    <t/>
  </si>
  <si>
    <t>01/01/2024</t>
  </si>
  <si>
    <t>CAPTOPRIL 25MG</t>
  </si>
  <si>
    <t>UNIDAD</t>
  </si>
  <si>
    <t/>
  </si>
  <si>
    <t>14/01/2025</t>
  </si>
  <si>
    <t>CAPTOPRIL 50 MG TAB</t>
  </si>
  <si>
    <t>CAJA 100/1</t>
  </si>
  <si>
    <t/>
  </si>
  <si>
    <t>01/01/2024</t>
  </si>
  <si>
    <t>CARPETA TIPO ACORDEON</t>
  </si>
  <si>
    <t>UNIDAD</t>
  </si>
  <si>
    <t/>
  </si>
  <si>
    <t>01/01/2024</t>
  </si>
  <si>
    <t>CARPETAS PARA ARCHIVAR CHEQUES</t>
  </si>
  <si>
    <t>UNIDAD</t>
  </si>
  <si>
    <t/>
  </si>
  <si>
    <t>01/01/2024</t>
  </si>
  <si>
    <t>CARPETAS PARA ARCHIVAR ENTRADAS DE ALMACEN</t>
  </si>
  <si>
    <t>UNIDAD</t>
  </si>
  <si>
    <t/>
  </si>
  <si>
    <t>01/01/2024</t>
  </si>
  <si>
    <t>CARPETAS PARA SALIDA ALMACEN</t>
  </si>
  <si>
    <t>UNIDAD</t>
  </si>
  <si>
    <t/>
  </si>
  <si>
    <t>01/01/2025</t>
  </si>
  <si>
    <t>CARRO A CONTROL</t>
  </si>
  <si>
    <t>UNIDAD</t>
  </si>
  <si>
    <t/>
  </si>
  <si>
    <t>01/01/2025</t>
  </si>
  <si>
    <t>CARRO ADVENGER</t>
  </si>
  <si>
    <t>UNIDAD</t>
  </si>
  <si>
    <t/>
  </si>
  <si>
    <t>01/01/2025</t>
  </si>
  <si>
    <t>CARRO ALMACEN DE MAQUILLAJE</t>
  </si>
  <si>
    <t>UNIDAD</t>
  </si>
  <si>
    <t/>
  </si>
  <si>
    <t>01/01/2025</t>
  </si>
  <si>
    <t>CARRO DE FRICCION</t>
  </si>
  <si>
    <t>UNIDAD</t>
  </si>
  <si>
    <t/>
  </si>
  <si>
    <t>01/01/2025</t>
  </si>
  <si>
    <t>CARRO DEPORTIVO 2 PUERTAS</t>
  </si>
  <si>
    <t>UNIDAD</t>
  </si>
  <si>
    <t/>
  </si>
  <si>
    <t>01/01/2025</t>
  </si>
  <si>
    <t>CARRO FASHION NIÑA</t>
  </si>
  <si>
    <t>UNIDAD</t>
  </si>
  <si>
    <t/>
  </si>
  <si>
    <t>01/01/2025</t>
  </si>
  <si>
    <t>CARRO PARA ACROBACIA A CONTROL</t>
  </si>
  <si>
    <t>UNIDAD</t>
  </si>
  <si>
    <t/>
  </si>
  <si>
    <t>01/01/2025</t>
  </si>
  <si>
    <t>CARRO PRINCESA</t>
  </si>
  <si>
    <t>UNIDAD</t>
  </si>
  <si>
    <t/>
  </si>
  <si>
    <t>02/01/2025</t>
  </si>
  <si>
    <t>CARTUCHO 664 COLOR</t>
  </si>
  <si>
    <t>UNIDAD</t>
  </si>
  <si>
    <t/>
  </si>
  <si>
    <t>02/01/2025</t>
  </si>
  <si>
    <t>CARTUCHO 664 NEGRO</t>
  </si>
  <si>
    <t>UNIDAD</t>
  </si>
  <si>
    <t/>
  </si>
  <si>
    <t>02/01/2025</t>
  </si>
  <si>
    <t>CARTUCHO HP 122 COLOR</t>
  </si>
  <si>
    <t>UNIDAD</t>
  </si>
  <si>
    <t/>
  </si>
  <si>
    <t>02/01/2025</t>
  </si>
  <si>
    <t>CARTUCHO HP 122 NEGRO</t>
  </si>
  <si>
    <t>UNIDAD</t>
  </si>
  <si>
    <t/>
  </si>
  <si>
    <t>02/01/2025</t>
  </si>
  <si>
    <t>CARTUCHO HP 22</t>
  </si>
  <si>
    <t>UNIDAD</t>
  </si>
  <si>
    <t/>
  </si>
  <si>
    <t>02/01/2025</t>
  </si>
  <si>
    <t>CARTUCHO HP 662XL -PRINT CARTRIDGE- 1X NEGRO</t>
  </si>
  <si>
    <t/>
  </si>
  <si>
    <t/>
  </si>
  <si>
    <t>02/01/2025</t>
  </si>
  <si>
    <t>CARTUCHO HP 662XL -PRINT CARTRIDGE- 1X TRICOLOR</t>
  </si>
  <si>
    <t/>
  </si>
  <si>
    <t/>
  </si>
  <si>
    <t>01/01/2024</t>
  </si>
  <si>
    <t>CARTUCHO HP 78A</t>
  </si>
  <si>
    <t/>
  </si>
  <si>
    <t/>
  </si>
  <si>
    <t>02/01/2025</t>
  </si>
  <si>
    <t>CARTUCHO HP-78</t>
  </si>
  <si>
    <t>UNIDAD</t>
  </si>
  <si>
    <t/>
  </si>
  <si>
    <t>01/01/2025</t>
  </si>
  <si>
    <t>CASTILLO DE PRINCESA 19/1</t>
  </si>
  <si>
    <t>UNIDAD</t>
  </si>
  <si>
    <t/>
  </si>
  <si>
    <t>07/01/2025</t>
  </si>
  <si>
    <t>CAVIT BLANCO DENT A CAV WYP</t>
  </si>
  <si>
    <t>UNIDAD</t>
  </si>
  <si>
    <t/>
  </si>
  <si>
    <t>02/01/2025</t>
  </si>
  <si>
    <t>CD CON ESTUCHE</t>
  </si>
  <si>
    <t>UNIDAD</t>
  </si>
  <si>
    <t/>
  </si>
  <si>
    <t>14/01/2025</t>
  </si>
  <si>
    <t>CEFALEXINA 500 MG TABLETA C/100</t>
  </si>
  <si>
    <t>CAJA 100/1</t>
  </si>
  <si>
    <t/>
  </si>
  <si>
    <t>14/01/2025</t>
  </si>
  <si>
    <t>CEFALEXINA SUSPENSION 250MG / 60ML</t>
  </si>
  <si>
    <t/>
  </si>
  <si>
    <t/>
  </si>
  <si>
    <t>07/01/2025</t>
  </si>
  <si>
    <t>CEMENTO DE ENDODONCIA</t>
  </si>
  <si>
    <t>UNIDAD</t>
  </si>
  <si>
    <t/>
  </si>
  <si>
    <t>02/01/2025</t>
  </si>
  <si>
    <t>CEPILLO DE PARED</t>
  </si>
  <si>
    <t>UNIDAD</t>
  </si>
  <si>
    <t/>
  </si>
  <si>
    <t>02/01/2025</t>
  </si>
  <si>
    <t>CERA PARA CONTAR</t>
  </si>
  <si>
    <t>UNIDAD</t>
  </si>
  <si>
    <t/>
  </si>
  <si>
    <t>01/01/2024</t>
  </si>
  <si>
    <t>CINTA A COLOR P/IMPRESORA DE CARNETIZACION</t>
  </si>
  <si>
    <t>UNIDAD</t>
  </si>
  <si>
    <t/>
  </si>
  <si>
    <t>02/01/2025</t>
  </si>
  <si>
    <t>CINTA ADHESIVA PEG 3/4</t>
  </si>
  <si>
    <t>UNIDAD</t>
  </si>
  <si>
    <t/>
  </si>
  <si>
    <t>02/01/2025</t>
  </si>
  <si>
    <t>CINTA DE EMPAQUE 2"</t>
  </si>
  <si>
    <t>UNIDAD</t>
  </si>
  <si>
    <t/>
  </si>
  <si>
    <t>02/01/2025</t>
  </si>
  <si>
    <t>CINTA PARA MAQ. DE SUMAR</t>
  </si>
  <si>
    <t>UNIDAD</t>
  </si>
  <si>
    <t/>
  </si>
  <si>
    <t>02/01/2025</t>
  </si>
  <si>
    <t>CINTAS EPSON SO15631 (LX-350)</t>
  </si>
  <si>
    <t/>
  </si>
  <si>
    <t/>
  </si>
  <si>
    <t>01/01/2024</t>
  </si>
  <si>
    <t>CIPROFLOXACINA CAP. 500 MG C/100</t>
  </si>
  <si>
    <t>CAJA 100/1</t>
  </si>
  <si>
    <t/>
  </si>
  <si>
    <t>01/01/2024</t>
  </si>
  <si>
    <t>CLARITROMICINA  500MG TABLETA O  CAPSULAS</t>
  </si>
  <si>
    <t>CAJA 100/1</t>
  </si>
  <si>
    <t/>
  </si>
  <si>
    <t>02/01/2025</t>
  </si>
  <si>
    <t>CLIPS GRANDE</t>
  </si>
  <si>
    <t>CAJA</t>
  </si>
  <si>
    <t/>
  </si>
  <si>
    <t>02/01/2025</t>
  </si>
  <si>
    <t>CLIPS PEQUEÑO</t>
  </si>
  <si>
    <t>CAJA</t>
  </si>
  <si>
    <t/>
  </si>
  <si>
    <t>01/01/2024</t>
  </si>
  <si>
    <t>CLOPIDOGREL 75MG TABLETA</t>
  </si>
  <si>
    <t/>
  </si>
  <si>
    <t/>
  </si>
  <si>
    <t>02/01/2025</t>
  </si>
  <si>
    <t>CLORO</t>
  </si>
  <si>
    <t>GALON</t>
  </si>
  <si>
    <t/>
  </si>
  <si>
    <t>14/01/2025</t>
  </si>
  <si>
    <t>CLOTRIMAZOL CREMA 1%</t>
  </si>
  <si>
    <t>TUBO</t>
  </si>
  <si>
    <t/>
  </si>
  <si>
    <t>01/01/2025</t>
  </si>
  <si>
    <t>COLECCION DE PORCELANA 12 PIEZAS</t>
  </si>
  <si>
    <t>UNIDAD</t>
  </si>
  <si>
    <t/>
  </si>
  <si>
    <t>14/01/2025</t>
  </si>
  <si>
    <t>COMPLEJO B INYECTABLE 10ML</t>
  </si>
  <si>
    <t>CAJA 50/1</t>
  </si>
  <si>
    <t/>
  </si>
  <si>
    <t>14/01/2025</t>
  </si>
  <si>
    <t>COMPLEJO B JARABE 120 ML</t>
  </si>
  <si>
    <t>FRASCO</t>
  </si>
  <si>
    <t/>
  </si>
  <si>
    <t>14/01/2025</t>
  </si>
  <si>
    <t>COMPLEJO B TABLETAS</t>
  </si>
  <si>
    <t>CAJA 100/1</t>
  </si>
  <si>
    <t/>
  </si>
  <si>
    <t>14/01/2025</t>
  </si>
  <si>
    <t>CONECTOR EMPALME 3/0 KS27</t>
  </si>
  <si>
    <t/>
  </si>
  <si>
    <t/>
  </si>
  <si>
    <t>07/01/2025</t>
  </si>
  <si>
    <t>CONO GUTAPERCHA DEL 15 C/6 UNI</t>
  </si>
  <si>
    <t>CAJA</t>
  </si>
  <si>
    <t/>
  </si>
  <si>
    <t>02/01/2025</t>
  </si>
  <si>
    <t>COQUI</t>
  </si>
  <si>
    <t>CAJA 24/1</t>
  </si>
  <si>
    <t/>
  </si>
  <si>
    <t>02/01/2025</t>
  </si>
  <si>
    <t>CORRECTOR LIQUIDO BLANCO</t>
  </si>
  <si>
    <t>UNIDAD</t>
  </si>
  <si>
    <t/>
  </si>
  <si>
    <t>07/01/2025</t>
  </si>
  <si>
    <t>CORTOSOL</t>
  </si>
  <si>
    <t>UNIDAD</t>
  </si>
  <si>
    <t/>
  </si>
  <si>
    <t>01/01/2025</t>
  </si>
  <si>
    <t>COVER DE TABLE SIN TECLADO 9</t>
  </si>
  <si>
    <t>UNIDAD</t>
  </si>
  <si>
    <t/>
  </si>
  <si>
    <t>02/01/2025</t>
  </si>
  <si>
    <t>CREYONES ROJOS EBERHARD 64292</t>
  </si>
  <si>
    <t>UNIDAD</t>
  </si>
  <si>
    <t/>
  </si>
  <si>
    <t>02/01/2025</t>
  </si>
  <si>
    <t>CREYONES ROSADOS (RESALTADORES)</t>
  </si>
  <si>
    <t>CAJA 12/1</t>
  </si>
  <si>
    <t/>
  </si>
  <si>
    <t>02/01/2025</t>
  </si>
  <si>
    <t>CUBETAS PARA LIMPIEZA</t>
  </si>
  <si>
    <t>UNIDAD</t>
  </si>
  <si>
    <t/>
  </si>
  <si>
    <t>14/01/2025</t>
  </si>
  <si>
    <t>CURITAS 30/1</t>
  </si>
  <si>
    <t>CAJA 30/1</t>
  </si>
  <si>
    <t/>
  </si>
  <si>
    <t>14/01/2025</t>
  </si>
  <si>
    <t>CURITAS DE 50/1</t>
  </si>
  <si>
    <t/>
  </si>
  <si>
    <t/>
  </si>
  <si>
    <t>01/01/2024</t>
  </si>
  <si>
    <t>CYSTENIL 200MG/1G</t>
  </si>
  <si>
    <t>CAJA 30/1</t>
  </si>
  <si>
    <t/>
  </si>
  <si>
    <t>05/04/2024</t>
  </si>
  <si>
    <t>DESINFECTANTE ANTIBACTERIAL DE 15 ONZ</t>
  </si>
  <si>
    <t>UNIDAD</t>
  </si>
  <si>
    <t/>
  </si>
  <si>
    <t>02/01/2025</t>
  </si>
  <si>
    <t>DESINFECTANTE ANTIBACTERIAL DE 18 ONZ</t>
  </si>
  <si>
    <t>UNIDAD</t>
  </si>
  <si>
    <t/>
  </si>
  <si>
    <t>02/01/2025</t>
  </si>
  <si>
    <t>DESINFECTANTE LIQUIDO GALON</t>
  </si>
  <si>
    <t>GALON</t>
  </si>
  <si>
    <t/>
  </si>
  <si>
    <t>02/01/2025</t>
  </si>
  <si>
    <t>DESINFECTANTE LYSOL SPRAY</t>
  </si>
  <si>
    <t>FRASCO</t>
  </si>
  <si>
    <t/>
  </si>
  <si>
    <t>11/12/2024</t>
  </si>
  <si>
    <t>DESINFECTANTE SPRAY DE 19 ONZ</t>
  </si>
  <si>
    <t>UNIDAD</t>
  </si>
  <si>
    <t/>
  </si>
  <si>
    <t>02/01/2025</t>
  </si>
  <si>
    <t>DETERGENTE EN POLVO</t>
  </si>
  <si>
    <t>LIBRA</t>
  </si>
  <si>
    <t/>
  </si>
  <si>
    <t>01/01/2024</t>
  </si>
  <si>
    <t>DEXAMETASONA 8MG AMPOLLA</t>
  </si>
  <si>
    <t>CAJA 100/1</t>
  </si>
  <si>
    <t/>
  </si>
  <si>
    <t>14/01/2025</t>
  </si>
  <si>
    <t>DEXTROSA 10g/20 ml (50%)</t>
  </si>
  <si>
    <t>CAJA 25/1</t>
  </si>
  <si>
    <t/>
  </si>
  <si>
    <t>07/01/2025</t>
  </si>
  <si>
    <t>DHARMA ANESTESIA TOPICA SPRAY 60 ML FCO</t>
  </si>
  <si>
    <t>UNIDAD</t>
  </si>
  <si>
    <t/>
  </si>
  <si>
    <t>14/01/2025</t>
  </si>
  <si>
    <t>DICLOFENAC GEL TUBO DE 20 GR.</t>
  </si>
  <si>
    <t>TUBO</t>
  </si>
  <si>
    <t/>
  </si>
  <si>
    <t>14/01/2025</t>
  </si>
  <si>
    <t>DICLOFENAC SODICO INYECTABLE 75 M/3ML AMPOLLA  CAJA 100/1</t>
  </si>
  <si>
    <t/>
  </si>
  <si>
    <t/>
  </si>
  <si>
    <t>14/01/2025</t>
  </si>
  <si>
    <t>DICLOFENAC SODIO DE 50MG XCOM BLISTER</t>
  </si>
  <si>
    <t>CAJA 100/1</t>
  </si>
  <si>
    <t/>
  </si>
  <si>
    <t>14/01/2025</t>
  </si>
  <si>
    <t>DIFENHIDRAMINA 20MG AMPOLLA</t>
  </si>
  <si>
    <t>UNIDAD</t>
  </si>
  <si>
    <t/>
  </si>
  <si>
    <t>14/01/2025</t>
  </si>
  <si>
    <t>DIFENHIDRAMINA AMPOLLA</t>
  </si>
  <si>
    <t/>
  </si>
  <si>
    <t/>
  </si>
  <si>
    <t>14/01/2025</t>
  </si>
  <si>
    <t>DIFENHIDRAMINA JARABE 120 ML</t>
  </si>
  <si>
    <t>FRASCO</t>
  </si>
  <si>
    <t/>
  </si>
  <si>
    <t>14/01/2025</t>
  </si>
  <si>
    <t>DIMENHIDRINATO 50 MG</t>
  </si>
  <si>
    <t>CAJA 100/1</t>
  </si>
  <si>
    <t/>
  </si>
  <si>
    <t>02/01/2025</t>
  </si>
  <si>
    <t>DISPENSADORES DE CINTAS 3-4</t>
  </si>
  <si>
    <t>UNIDAD</t>
  </si>
  <si>
    <t/>
  </si>
  <si>
    <t>02/01/2025</t>
  </si>
  <si>
    <t>DOC. MARCADORES NEGROS</t>
  </si>
  <si>
    <t>UNIDAD</t>
  </si>
  <si>
    <t/>
  </si>
  <si>
    <t>02/01/2025</t>
  </si>
  <si>
    <t>DVD CON CAJITA</t>
  </si>
  <si>
    <t>UNIDAD</t>
  </si>
  <si>
    <t/>
  </si>
  <si>
    <t>07/01/2025</t>
  </si>
  <si>
    <t>DYCAL DENTSPLAY</t>
  </si>
  <si>
    <t>SET</t>
  </si>
  <si>
    <t/>
  </si>
  <si>
    <t>14/01/2025</t>
  </si>
  <si>
    <t>ENALAPRIL MALEATO TABLETA 10 MG</t>
  </si>
  <si>
    <t>CAJA 100/1</t>
  </si>
  <si>
    <t/>
  </si>
  <si>
    <t>14/01/2025</t>
  </si>
  <si>
    <t>ENALAPRIL MALEATO TABLETA 20MG</t>
  </si>
  <si>
    <t>CAJA 100/1</t>
  </si>
  <si>
    <t/>
  </si>
  <si>
    <t>07/01/2025</t>
  </si>
  <si>
    <t>ENDO ICE</t>
  </si>
  <si>
    <t>UNIDAD</t>
  </si>
  <si>
    <t/>
  </si>
  <si>
    <t>02/01/2025</t>
  </si>
  <si>
    <t>ESCOBAS PLASTICAS</t>
  </si>
  <si>
    <t>UNIDAD</t>
  </si>
  <si>
    <t/>
  </si>
  <si>
    <t>02/01/2025</t>
  </si>
  <si>
    <t>ESCOBILLON P/ LIMPIAR INODORO</t>
  </si>
  <si>
    <t>UNIDAD</t>
  </si>
  <si>
    <t/>
  </si>
  <si>
    <t>14/01/2025</t>
  </si>
  <si>
    <t>ESPECULO BLUE CROSS</t>
  </si>
  <si>
    <t>PAQUETE 10/1</t>
  </si>
  <si>
    <t/>
  </si>
  <si>
    <t>14/01/2025</t>
  </si>
  <si>
    <t>ESPECULO KELOTROM (MIDIUM)</t>
  </si>
  <si>
    <t>UNIDAD</t>
  </si>
  <si>
    <t/>
  </si>
  <si>
    <t>07/01/2025</t>
  </si>
  <si>
    <t>ESPEJO CON MANGO</t>
  </si>
  <si>
    <t/>
  </si>
  <si>
    <t/>
  </si>
  <si>
    <t>01/01/2025</t>
  </si>
  <si>
    <t>ESTUCHE DE BELLEZA DE 6 PZS</t>
  </si>
  <si>
    <t>UNIDAD</t>
  </si>
  <si>
    <t/>
  </si>
  <si>
    <t>01/01/2025</t>
  </si>
  <si>
    <t>ESTUFA DE 4 HORNILLAS  DE MESA</t>
  </si>
  <si>
    <t>UNIDAD</t>
  </si>
  <si>
    <t/>
  </si>
  <si>
    <t>01/01/2025</t>
  </si>
  <si>
    <t>ESTUFA DE HORNO DE 20</t>
  </si>
  <si>
    <t>UNIDAD</t>
  </si>
  <si>
    <t/>
  </si>
  <si>
    <t>07/01/2025</t>
  </si>
  <si>
    <t>EUGENOL</t>
  </si>
  <si>
    <t>FRASCO</t>
  </si>
  <si>
    <t/>
  </si>
  <si>
    <t>01/01/2025</t>
  </si>
  <si>
    <t>EXCAVADORA</t>
  </si>
  <si>
    <t>UNIDAD</t>
  </si>
  <si>
    <t/>
  </si>
  <si>
    <t>02/01/2025</t>
  </si>
  <si>
    <t>FELPA ROJA</t>
  </si>
  <si>
    <t>CAJA 12/1</t>
  </si>
  <si>
    <t/>
  </si>
  <si>
    <t>02/01/2025</t>
  </si>
  <si>
    <t>FELPAS AZULES</t>
  </si>
  <si>
    <t>CAJA 12/1</t>
  </si>
  <si>
    <t/>
  </si>
  <si>
    <t>02/01/2025</t>
  </si>
  <si>
    <t>FELPAS NEGRA</t>
  </si>
  <si>
    <t>CAJA 12/1</t>
  </si>
  <si>
    <t/>
  </si>
  <si>
    <t>07/01/2025</t>
  </si>
  <si>
    <t>FLUOR GEL GELATO-PASCAL 16 OZ.</t>
  </si>
  <si>
    <t>FRASCO</t>
  </si>
  <si>
    <t/>
  </si>
  <si>
    <t>02/01/2025</t>
  </si>
  <si>
    <t>FOLDER 8 1/2 X 11</t>
  </si>
  <si>
    <t>UNIDAD</t>
  </si>
  <si>
    <t/>
  </si>
  <si>
    <t>01/01/2024</t>
  </si>
  <si>
    <t>FOLDER PARTITION SIMPLE</t>
  </si>
  <si>
    <t/>
  </si>
  <si>
    <t/>
  </si>
  <si>
    <t>02/01/2025</t>
  </si>
  <si>
    <t>FOLDERS 8 1/2 X 13</t>
  </si>
  <si>
    <t>UNIDAD</t>
  </si>
  <si>
    <t/>
  </si>
  <si>
    <t>02/01/2025</t>
  </si>
  <si>
    <t>FOLDERS PENDAFLEX 8 1/2 X 13</t>
  </si>
  <si>
    <t>CAJA</t>
  </si>
  <si>
    <t/>
  </si>
  <si>
    <t>07/01/2025</t>
  </si>
  <si>
    <t>FORMOCRESOL</t>
  </si>
  <si>
    <t>FRASCO</t>
  </si>
  <si>
    <t/>
  </si>
  <si>
    <t>01/01/2024</t>
  </si>
  <si>
    <t>FOSFOMICINA 500G</t>
  </si>
  <si>
    <t/>
  </si>
  <si>
    <t/>
  </si>
  <si>
    <t>01/01/2025</t>
  </si>
  <si>
    <t>FOUR WHEEL</t>
  </si>
  <si>
    <t>UNIDAD</t>
  </si>
  <si>
    <t/>
  </si>
  <si>
    <t>07/01/2025</t>
  </si>
  <si>
    <t>FRASCO DE HYAMIDOL 16OZ</t>
  </si>
  <si>
    <t>FRASCO</t>
  </si>
  <si>
    <t/>
  </si>
  <si>
    <t>07/01/2025</t>
  </si>
  <si>
    <t>FRASCOS DE HIDROXIDO DE CALCIO</t>
  </si>
  <si>
    <t>UNIDAD</t>
  </si>
  <si>
    <t/>
  </si>
  <si>
    <t>01/01/2025</t>
  </si>
  <si>
    <t>FREIDORA DE AIRE BLACK&amp;DECKER 5L</t>
  </si>
  <si>
    <t>UNIDAD</t>
  </si>
  <si>
    <t/>
  </si>
  <si>
    <t>07/01/2025</t>
  </si>
  <si>
    <t>FRESA CILINDRICA DE CORTES/LARGA</t>
  </si>
  <si>
    <t>UNIDAD</t>
  </si>
  <si>
    <t/>
  </si>
  <si>
    <t>07/01/2025</t>
  </si>
  <si>
    <t>FRESA DE ALTA MICRODONT</t>
  </si>
  <si>
    <t>UNIDAD</t>
  </si>
  <si>
    <t/>
  </si>
  <si>
    <t>07/01/2025</t>
  </si>
  <si>
    <t>FRESA REDONDA</t>
  </si>
  <si>
    <t>UNIDAD</t>
  </si>
  <si>
    <t/>
  </si>
  <si>
    <t>07/01/2025</t>
  </si>
  <si>
    <t>FRESA REDONDA #1016</t>
  </si>
  <si>
    <t>UNIDAD</t>
  </si>
  <si>
    <t/>
  </si>
  <si>
    <t>07/01/2025</t>
  </si>
  <si>
    <t>FRESA REDONDA MEDIANA</t>
  </si>
  <si>
    <t>UNIDAD</t>
  </si>
  <si>
    <t/>
  </si>
  <si>
    <t>07/01/2025</t>
  </si>
  <si>
    <t>FRESA REDONDA PEQUEÑA</t>
  </si>
  <si>
    <t/>
  </si>
  <si>
    <t/>
  </si>
  <si>
    <t>07/01/2025</t>
  </si>
  <si>
    <t>FRESA SHOFU</t>
  </si>
  <si>
    <t>UNIDAD</t>
  </si>
  <si>
    <t/>
  </si>
  <si>
    <t>07/01/2025</t>
  </si>
  <si>
    <t>FRESA TRONCO CONICA 1063</t>
  </si>
  <si>
    <t>UNIDAD</t>
  </si>
  <si>
    <t/>
  </si>
  <si>
    <t>02/01/2025</t>
  </si>
  <si>
    <t>FUNDA PLASTICA 55 GL.</t>
  </si>
  <si>
    <t>PAQUETE 100/1</t>
  </si>
  <si>
    <t/>
  </si>
  <si>
    <t>07/01/2025</t>
  </si>
  <si>
    <t>FUNDAS DE ALGINATO</t>
  </si>
  <si>
    <t>FUNDAS</t>
  </si>
  <si>
    <t/>
  </si>
  <si>
    <t>02/01/2025</t>
  </si>
  <si>
    <t>FUNDAS PLASTICAS 18X22</t>
  </si>
  <si>
    <t>PAQUETE 100/1</t>
  </si>
  <si>
    <t/>
  </si>
  <si>
    <t>02/01/2025</t>
  </si>
  <si>
    <t>FUNDAS PLASTICAS 28X35</t>
  </si>
  <si>
    <t>PAQUETE 100/1</t>
  </si>
  <si>
    <t/>
  </si>
  <si>
    <t>11/12/2024</t>
  </si>
  <si>
    <t>FUNDAS PLASTICAS NEGRAS 35 X53 DE, 55 GLS</t>
  </si>
  <si>
    <t>FARDO 1000/1</t>
  </si>
  <si>
    <t/>
  </si>
  <si>
    <t>01/01/2024</t>
  </si>
  <si>
    <t>FUROSEMIDA 40 MG TABLETAS</t>
  </si>
  <si>
    <t/>
  </si>
  <si>
    <t/>
  </si>
  <si>
    <t>01/01/2024</t>
  </si>
  <si>
    <t>GALON  GEL ANTIBACTERIAL PARA LAS MANOS SIN</t>
  </si>
  <si>
    <t>GALON</t>
  </si>
  <si>
    <t/>
  </si>
  <si>
    <t>02/01/2025</t>
  </si>
  <si>
    <t>GANCHO BILLETEROS 3/4</t>
  </si>
  <si>
    <t>CAJA 12/1</t>
  </si>
  <si>
    <t/>
  </si>
  <si>
    <t>02/01/2025</t>
  </si>
  <si>
    <t>GANCHOS BILLETEROS  5/8</t>
  </si>
  <si>
    <t>UNIDAD</t>
  </si>
  <si>
    <t/>
  </si>
  <si>
    <t>02/01/2025</t>
  </si>
  <si>
    <t>GANCHOS BILLETEROS 2"</t>
  </si>
  <si>
    <t>UNIDAD</t>
  </si>
  <si>
    <t/>
  </si>
  <si>
    <t>02/01/2025</t>
  </si>
  <si>
    <t>GANCHOS PARA FOLDER  ACCO</t>
  </si>
  <si>
    <t>CAJA</t>
  </si>
  <si>
    <t/>
  </si>
  <si>
    <t>14/01/2025</t>
  </si>
  <si>
    <t>GASA ESTERIL 2X2</t>
  </si>
  <si>
    <t>UNIDAD</t>
  </si>
  <si>
    <t/>
  </si>
  <si>
    <t>14/01/2025</t>
  </si>
  <si>
    <t>GASA GRANDES 18*18</t>
  </si>
  <si>
    <t/>
  </si>
  <si>
    <t/>
  </si>
  <si>
    <t>07/01/2025</t>
  </si>
  <si>
    <t>GAZA ALMOHADA 36X100 LUZMED</t>
  </si>
  <si>
    <t>FUNDAS</t>
  </si>
  <si>
    <t/>
  </si>
  <si>
    <t>07/01/2025</t>
  </si>
  <si>
    <t>GENERICO BROCHA PARA PROFILAXIS CJ</t>
  </si>
  <si>
    <t>UNIDAD</t>
  </si>
  <si>
    <t/>
  </si>
  <si>
    <t>14/01/2025</t>
  </si>
  <si>
    <t>GENTAMICINA CREMA TUBO 20GR COLIN</t>
  </si>
  <si>
    <t>UNIDAD</t>
  </si>
  <si>
    <t/>
  </si>
  <si>
    <t>01/01/2024</t>
  </si>
  <si>
    <t>GLIBENCLAMIDA TABLETA 5MG</t>
  </si>
  <si>
    <t>CAJA 100/1</t>
  </si>
  <si>
    <t/>
  </si>
  <si>
    <t>07/01/2025</t>
  </si>
  <si>
    <t>GLUTARALDEHIDO (2%)</t>
  </si>
  <si>
    <t>GALON</t>
  </si>
  <si>
    <t/>
  </si>
  <si>
    <t>16/12/2024</t>
  </si>
  <si>
    <t>GOMA DE BORRAR</t>
  </si>
  <si>
    <t>UNIDAD</t>
  </si>
  <si>
    <t/>
  </si>
  <si>
    <t>07/01/2025</t>
  </si>
  <si>
    <t>GOMA DE COLORES PARA ORTODONCIA C/100 UNI</t>
  </si>
  <si>
    <t>CAJA</t>
  </si>
  <si>
    <t/>
  </si>
  <si>
    <t>02/01/2025</t>
  </si>
  <si>
    <t>GOMITAS-BANDITAS</t>
  </si>
  <si>
    <t>CAJA</t>
  </si>
  <si>
    <t/>
  </si>
  <si>
    <t>15/01/2025</t>
  </si>
  <si>
    <t>GONDOLA 42 / MADERA</t>
  </si>
  <si>
    <t>UNIDAD</t>
  </si>
  <si>
    <t/>
  </si>
  <si>
    <t>15/01/2025</t>
  </si>
  <si>
    <t>GONDOLA 42 / MADERA</t>
  </si>
  <si>
    <t>UNIDAD</t>
  </si>
  <si>
    <t/>
  </si>
  <si>
    <t>15/01/2025</t>
  </si>
  <si>
    <t>GONDOLA 42 / MADERA</t>
  </si>
  <si>
    <t>UNIDAD</t>
  </si>
  <si>
    <t/>
  </si>
  <si>
    <t>15/01/2025</t>
  </si>
  <si>
    <t>GONDOLA 42 / MADERA</t>
  </si>
  <si>
    <t>UNIDAD</t>
  </si>
  <si>
    <t/>
  </si>
  <si>
    <t>15/01/2025</t>
  </si>
  <si>
    <t>GONDOLA 42 / MADERA</t>
  </si>
  <si>
    <t>UNIDAD</t>
  </si>
  <si>
    <t/>
  </si>
  <si>
    <t>15/01/2025</t>
  </si>
  <si>
    <t>GONDOLA 42 / MADERA</t>
  </si>
  <si>
    <t>UNIDAD</t>
  </si>
  <si>
    <t/>
  </si>
  <si>
    <t>15/01/2025</t>
  </si>
  <si>
    <t>GONDOLA 42 / MADERA</t>
  </si>
  <si>
    <t>UNIDAD</t>
  </si>
  <si>
    <t/>
  </si>
  <si>
    <t>15/01/2025</t>
  </si>
  <si>
    <t>GONDOLA 42 / MADERA</t>
  </si>
  <si>
    <t>UNIDAD</t>
  </si>
  <si>
    <t/>
  </si>
  <si>
    <t>15/01/2025</t>
  </si>
  <si>
    <t>GONDOLA 42 / MADERA</t>
  </si>
  <si>
    <t>UNIDAD</t>
  </si>
  <si>
    <t/>
  </si>
  <si>
    <t>15/01/2025</t>
  </si>
  <si>
    <t>GONDOLA 42 / MADERA</t>
  </si>
  <si>
    <t>UNIDAD</t>
  </si>
  <si>
    <t/>
  </si>
  <si>
    <t>14/01/2025</t>
  </si>
  <si>
    <t>GONDOLA DE NIÑO 50</t>
  </si>
  <si>
    <t>UNIDAD</t>
  </si>
  <si>
    <t/>
  </si>
  <si>
    <t>01/01/2099</t>
  </si>
  <si>
    <t>GONDOLA SENCILLA</t>
  </si>
  <si>
    <t>UNIDAD</t>
  </si>
  <si>
    <t/>
  </si>
  <si>
    <t>01/01/2099</t>
  </si>
  <si>
    <t>GONDOLA SENCILLA</t>
  </si>
  <si>
    <t>UNIDAD</t>
  </si>
  <si>
    <t/>
  </si>
  <si>
    <t>01/01/2099</t>
  </si>
  <si>
    <t>GONDOLA SENCILLA</t>
  </si>
  <si>
    <t>UNIDAD</t>
  </si>
  <si>
    <t/>
  </si>
  <si>
    <t>01/01/2099</t>
  </si>
  <si>
    <t>GONDOLA SENCILLA</t>
  </si>
  <si>
    <t>UNIDAD</t>
  </si>
  <si>
    <t/>
  </si>
  <si>
    <t>01/01/2099</t>
  </si>
  <si>
    <t>GONDOLA SENCILLA</t>
  </si>
  <si>
    <t>UNIDAD</t>
  </si>
  <si>
    <t/>
  </si>
  <si>
    <t>01/01/2099</t>
  </si>
  <si>
    <t>GONDOLA SENCILLA</t>
  </si>
  <si>
    <t>UNIDAD</t>
  </si>
  <si>
    <t/>
  </si>
  <si>
    <t>01/01/2099</t>
  </si>
  <si>
    <t>GONDOLA SENCILLA</t>
  </si>
  <si>
    <t>UNIDAD</t>
  </si>
  <si>
    <t/>
  </si>
  <si>
    <t>01/01/2099</t>
  </si>
  <si>
    <t>GONDOLA SENCILLA</t>
  </si>
  <si>
    <t>UNIDAD</t>
  </si>
  <si>
    <t/>
  </si>
  <si>
    <t>01/01/2099</t>
  </si>
  <si>
    <t>GONDOLA SENCILLA</t>
  </si>
  <si>
    <t>UNIDAD</t>
  </si>
  <si>
    <t/>
  </si>
  <si>
    <t>07/01/2025</t>
  </si>
  <si>
    <t>GORROS DESECHABLE</t>
  </si>
  <si>
    <t>CAJA 50/1</t>
  </si>
  <si>
    <t/>
  </si>
  <si>
    <t>07/01/2025</t>
  </si>
  <si>
    <t>GRABADO ACIDO 12ML</t>
  </si>
  <si>
    <t/>
  </si>
  <si>
    <t/>
  </si>
  <si>
    <t>02/01/2025</t>
  </si>
  <si>
    <t>GRAPADORA</t>
  </si>
  <si>
    <t>UNIDAD</t>
  </si>
  <si>
    <t/>
  </si>
  <si>
    <t>02/01/2025</t>
  </si>
  <si>
    <t>GRAPAS METALICAS DE 1/2</t>
  </si>
  <si>
    <t/>
  </si>
  <si>
    <t/>
  </si>
  <si>
    <t>02/01/2025</t>
  </si>
  <si>
    <t>GRAPAS NO. 10</t>
  </si>
  <si>
    <t>CAJA</t>
  </si>
  <si>
    <t/>
  </si>
  <si>
    <t>16/12/2024</t>
  </si>
  <si>
    <t>GRAPAS STANDARD</t>
  </si>
  <si>
    <t>CAJA</t>
  </si>
  <si>
    <t/>
  </si>
  <si>
    <t>14/01/2025</t>
  </si>
  <si>
    <t>GUANTE LATEX LARGE</t>
  </si>
  <si>
    <t/>
  </si>
  <si>
    <t/>
  </si>
  <si>
    <t>01/01/2024</t>
  </si>
  <si>
    <t>GUANTE LATEX MEDIUN</t>
  </si>
  <si>
    <t/>
  </si>
  <si>
    <t/>
  </si>
  <si>
    <t>07/01/2025</t>
  </si>
  <si>
    <t>GUANTES  MEDIUM</t>
  </si>
  <si>
    <t>CAJA 10/1</t>
  </si>
  <si>
    <t/>
  </si>
  <si>
    <t>02/01/2025</t>
  </si>
  <si>
    <t>GUANTES DE LIMPIEZA</t>
  </si>
  <si>
    <t>PAR</t>
  </si>
  <si>
    <t/>
  </si>
  <si>
    <t>02/01/2025</t>
  </si>
  <si>
    <t>GUANTES DESECHABLES</t>
  </si>
  <si>
    <t>CAJA</t>
  </si>
  <si>
    <t/>
  </si>
  <si>
    <t>01/01/2024</t>
  </si>
  <si>
    <t>HALOPERIDOL 2 MG 15 ML GOTAS</t>
  </si>
  <si>
    <t>UNIDAD</t>
  </si>
  <si>
    <t/>
  </si>
  <si>
    <t>14/01/2025</t>
  </si>
  <si>
    <t>HIDROCORTIZONA 1% 20GR CREMA</t>
  </si>
  <si>
    <t/>
  </si>
  <si>
    <t/>
  </si>
  <si>
    <t>01/01/2024</t>
  </si>
  <si>
    <t>HIDROXIDO DE MAG. ALUMINIO SIMETICONA</t>
  </si>
  <si>
    <t>UNIDAD</t>
  </si>
  <si>
    <t/>
  </si>
  <si>
    <t>07/01/2025</t>
  </si>
  <si>
    <t>HILO DENTAL C/48 UNI</t>
  </si>
  <si>
    <t>CAJA</t>
  </si>
  <si>
    <t/>
  </si>
  <si>
    <t>07/01/2025</t>
  </si>
  <si>
    <t>HOJAS DE BISTURI</t>
  </si>
  <si>
    <t/>
  </si>
  <si>
    <t/>
  </si>
  <si>
    <t>01/01/2025</t>
  </si>
  <si>
    <t>HOMBRE ARAÑA</t>
  </si>
  <si>
    <t>UNIDAD</t>
  </si>
  <si>
    <t/>
  </si>
  <si>
    <t>14/01/2025</t>
  </si>
  <si>
    <t>IBUPROFEN 800MG TABLETA</t>
  </si>
  <si>
    <t/>
  </si>
  <si>
    <t/>
  </si>
  <si>
    <t>07/01/2025</t>
  </si>
  <si>
    <t>IONOMERO DE VIDRIO FUJI 1</t>
  </si>
  <si>
    <t>UNIDAD</t>
  </si>
  <si>
    <t/>
  </si>
  <si>
    <t>07/01/2025</t>
  </si>
  <si>
    <t>IONOMERO DE VIDRIO TIPO II</t>
  </si>
  <si>
    <t>UNIDAD</t>
  </si>
  <si>
    <t/>
  </si>
  <si>
    <t>01/01/2024</t>
  </si>
  <si>
    <t>IPATROPIO PARA NEBULIZAR AMP</t>
  </si>
  <si>
    <t>UNIDAD</t>
  </si>
  <si>
    <t/>
  </si>
  <si>
    <t>14/01/2025</t>
  </si>
  <si>
    <t>JABON CLOREXINA</t>
  </si>
  <si>
    <t/>
  </si>
  <si>
    <t/>
  </si>
  <si>
    <t>14/01/2025</t>
  </si>
  <si>
    <t>JABON DE AVENA 100GR (PASTA)</t>
  </si>
  <si>
    <t/>
  </si>
  <si>
    <t/>
  </si>
  <si>
    <t>14/01/2025</t>
  </si>
  <si>
    <t>JABON GERMICIDA</t>
  </si>
  <si>
    <t>UNIDAD</t>
  </si>
  <si>
    <t/>
  </si>
  <si>
    <t>02/01/2025</t>
  </si>
  <si>
    <t>JABON LIQUIDO</t>
  </si>
  <si>
    <t>GALON</t>
  </si>
  <si>
    <t/>
  </si>
  <si>
    <t>14/01/2025</t>
  </si>
  <si>
    <t>JERINGA 3ML</t>
  </si>
  <si>
    <t>UNIDAD</t>
  </si>
  <si>
    <t/>
  </si>
  <si>
    <t>07/01/2025</t>
  </si>
  <si>
    <t>JERINGA DE SELLANTE FOSAS Y FISURAS</t>
  </si>
  <si>
    <t/>
  </si>
  <si>
    <t/>
  </si>
  <si>
    <t>07/01/2025</t>
  </si>
  <si>
    <t>JERINGA DYCAL FOTOCURABLE 2 GR</t>
  </si>
  <si>
    <t>UNIDAD</t>
  </si>
  <si>
    <t/>
  </si>
  <si>
    <t>07/01/2025</t>
  </si>
  <si>
    <t>JERINGA JADE GRABADO ACIDO AL 37% X 12G</t>
  </si>
  <si>
    <t>UNIDAD</t>
  </si>
  <si>
    <t/>
  </si>
  <si>
    <t>01/01/2024</t>
  </si>
  <si>
    <t>JERINGA RESINA FLOW A1 2</t>
  </si>
  <si>
    <t>UNIDAD</t>
  </si>
  <si>
    <t/>
  </si>
  <si>
    <t>07/01/2025</t>
  </si>
  <si>
    <t>JERINGAS DE HIDROXIDO DE CALCIO BRILLANT</t>
  </si>
  <si>
    <t>UNIDAD</t>
  </si>
  <si>
    <t/>
  </si>
  <si>
    <t>01/01/2025</t>
  </si>
  <si>
    <t>JUEGO DE ACCESORIOS PARA PRINCESA</t>
  </si>
  <si>
    <t>UNIDAD</t>
  </si>
  <si>
    <t/>
  </si>
  <si>
    <t>01/01/2025</t>
  </si>
  <si>
    <t>JUEGO DE BLOQUES</t>
  </si>
  <si>
    <t>UNIDAD</t>
  </si>
  <si>
    <t/>
  </si>
  <si>
    <t>01/01/2025</t>
  </si>
  <si>
    <t>JUEGO DE OLLAS 10 PIEZAS</t>
  </si>
  <si>
    <t>UNIDAD</t>
  </si>
  <si>
    <t/>
  </si>
  <si>
    <t>01/01/2025</t>
  </si>
  <si>
    <t>JUEGO DE OLLAS 6 PIEZAS</t>
  </si>
  <si>
    <t>UNIDAD</t>
  </si>
  <si>
    <t/>
  </si>
  <si>
    <t>01/01/2025</t>
  </si>
  <si>
    <t>JUEGO DE VAJILLA DE PORCELANA P/TE Y CAFE DE 12</t>
  </si>
  <si>
    <t>UNIDAD</t>
  </si>
  <si>
    <t/>
  </si>
  <si>
    <t>07/01/2025</t>
  </si>
  <si>
    <t>JUEGOS DE BRACKETS ROTH 022 META</t>
  </si>
  <si>
    <t>UNIDAD</t>
  </si>
  <si>
    <t/>
  </si>
  <si>
    <t>01/01/2025</t>
  </si>
  <si>
    <t>JUEGOS DE COLCHAS 3 PIEZA</t>
  </si>
  <si>
    <t/>
  </si>
  <si>
    <t/>
  </si>
  <si>
    <t>14/01/2025</t>
  </si>
  <si>
    <t>KETOCONAZOL CREMA 2%</t>
  </si>
  <si>
    <t>TUBO</t>
  </si>
  <si>
    <t/>
  </si>
  <si>
    <t>14/01/2025</t>
  </si>
  <si>
    <t>KETOCONAZOL JABON</t>
  </si>
  <si>
    <t/>
  </si>
  <si>
    <t/>
  </si>
  <si>
    <t>01/01/2025</t>
  </si>
  <si>
    <t>KIT AVENGER</t>
  </si>
  <si>
    <t>UNIDAD</t>
  </si>
  <si>
    <t/>
  </si>
  <si>
    <t>07/01/2025</t>
  </si>
  <si>
    <t>KIT DE FRESA PARA PROTESIS</t>
  </si>
  <si>
    <t>KIT</t>
  </si>
  <si>
    <t/>
  </si>
  <si>
    <t>07/01/2025</t>
  </si>
  <si>
    <t>KIT LIQUIDO REVELADOR + FIJADOR</t>
  </si>
  <si>
    <t>UNIDAD</t>
  </si>
  <si>
    <t/>
  </si>
  <si>
    <t>02/01/2025</t>
  </si>
  <si>
    <t>LABEL 30480 PRES-A-PLY</t>
  </si>
  <si>
    <t>CAJA</t>
  </si>
  <si>
    <t/>
  </si>
  <si>
    <t>02/01/2025</t>
  </si>
  <si>
    <t>LANILLA</t>
  </si>
  <si>
    <t>YARDA</t>
  </si>
  <si>
    <t/>
  </si>
  <si>
    <t>02/01/2025</t>
  </si>
  <si>
    <t>LAPIZ DE CARBON</t>
  </si>
  <si>
    <t>CAJA 12/1</t>
  </si>
  <si>
    <t/>
  </si>
  <si>
    <t>01/01/2025</t>
  </si>
  <si>
    <t>LAPIZ DE COLORES</t>
  </si>
  <si>
    <t>CAJA</t>
  </si>
  <si>
    <t/>
  </si>
  <si>
    <t>01/01/2025</t>
  </si>
  <si>
    <t>LAVADORA  SEMI AUT D7KL</t>
  </si>
  <si>
    <t>UNIDAD</t>
  </si>
  <si>
    <t/>
  </si>
  <si>
    <t>02/01/2025</t>
  </si>
  <si>
    <t>LENTES DE PROTECCION</t>
  </si>
  <si>
    <t>UNIDAD</t>
  </si>
  <si>
    <t/>
  </si>
  <si>
    <t>14/01/2025</t>
  </si>
  <si>
    <t>LENTES PROTECTORES  P/ LABORATORIO R-1008G</t>
  </si>
  <si>
    <t/>
  </si>
  <si>
    <t/>
  </si>
  <si>
    <t>02/01/2025</t>
  </si>
  <si>
    <t>LIBRETA DE ESCRITORIO, TAMAÑO 1/2 CARTA,</t>
  </si>
  <si>
    <t>UNIDAD</t>
  </si>
  <si>
    <t/>
  </si>
  <si>
    <t>02/01/2025</t>
  </si>
  <si>
    <t>LIBRETAS RAYADAS BLANCAS 5X8</t>
  </si>
  <si>
    <t>UNIDAD</t>
  </si>
  <si>
    <t/>
  </si>
  <si>
    <t>02/01/2025</t>
  </si>
  <si>
    <t>LIBRETAS RAYADAS BLANCAS 8 1/2 X 11</t>
  </si>
  <si>
    <t>UNIDAD</t>
  </si>
  <si>
    <t/>
  </si>
  <si>
    <t>02/01/2025</t>
  </si>
  <si>
    <t>LIBRITOS PARA FUNERARIAS IMPRESAS EN PAPEL</t>
  </si>
  <si>
    <t>UNIDAD</t>
  </si>
  <si>
    <t/>
  </si>
  <si>
    <t>02/01/2025</t>
  </si>
  <si>
    <t>LIBRO RECORD DE 300 PAGINAS</t>
  </si>
  <si>
    <t>UNIDAD</t>
  </si>
  <si>
    <t/>
  </si>
  <si>
    <t>02/01/2025</t>
  </si>
  <si>
    <t>LIBRO RECORD DE 500 PAGINAS</t>
  </si>
  <si>
    <t>UNIDAD</t>
  </si>
  <si>
    <t/>
  </si>
  <si>
    <t>01/01/2025</t>
  </si>
  <si>
    <t>LICUADORA</t>
  </si>
  <si>
    <t>UNIDAD</t>
  </si>
  <si>
    <t/>
  </si>
  <si>
    <t>07/01/2025</t>
  </si>
  <si>
    <t>LIMA 10-25 C/6 UNI</t>
  </si>
  <si>
    <t>CAJA</t>
  </si>
  <si>
    <t/>
  </si>
  <si>
    <t>07/01/2025</t>
  </si>
  <si>
    <t>LIMA 10-31 C/6 UNI</t>
  </si>
  <si>
    <t>CAJA</t>
  </si>
  <si>
    <t/>
  </si>
  <si>
    <t>07/01/2025</t>
  </si>
  <si>
    <t>LIMA 6-25 C/6 UNI</t>
  </si>
  <si>
    <t>CAJA</t>
  </si>
  <si>
    <t/>
  </si>
  <si>
    <t>07/01/2025</t>
  </si>
  <si>
    <t>LIMA 8-31 C/6 UNI</t>
  </si>
  <si>
    <t>CAJA</t>
  </si>
  <si>
    <t/>
  </si>
  <si>
    <t>02/01/2025</t>
  </si>
  <si>
    <t>LIMPIADOR DE LOCETAS D-SCALIN</t>
  </si>
  <si>
    <t>UNIDAD</t>
  </si>
  <si>
    <t/>
  </si>
  <si>
    <t>02/01/2025</t>
  </si>
  <si>
    <t>LIMPIADOR EN ESPUMA 19OZ</t>
  </si>
  <si>
    <t>UNIDAD</t>
  </si>
  <si>
    <t/>
  </si>
  <si>
    <t>03/04/2024</t>
  </si>
  <si>
    <t>LIMPIADOR MULTIUSO 19 ONZ</t>
  </si>
  <si>
    <t>UNIDAD</t>
  </si>
  <si>
    <t/>
  </si>
  <si>
    <t>07/01/2025</t>
  </si>
  <si>
    <t>LIQUIDO FIJADOR DE PLACA KODAK</t>
  </si>
  <si>
    <t>UNIDAD</t>
  </si>
  <si>
    <t/>
  </si>
  <si>
    <t>01/01/2024</t>
  </si>
  <si>
    <t>LISINOPRIL 10 MG</t>
  </si>
  <si>
    <t/>
  </si>
  <si>
    <t/>
  </si>
  <si>
    <t>14/01/2025</t>
  </si>
  <si>
    <t>LOCION CALAMINA 120 ML</t>
  </si>
  <si>
    <t>FRASCO</t>
  </si>
  <si>
    <t/>
  </si>
  <si>
    <t>14/01/2025</t>
  </si>
  <si>
    <t>LORATADINA 10 MG TAB.</t>
  </si>
  <si>
    <t>CAJA 100/1</t>
  </si>
  <si>
    <t/>
  </si>
  <si>
    <t>14/01/2025</t>
  </si>
  <si>
    <t>LORATADINA JARABE  DE 90ML</t>
  </si>
  <si>
    <t/>
  </si>
  <si>
    <t/>
  </si>
  <si>
    <t>14/01/2025</t>
  </si>
  <si>
    <t>LOSARTAN 100MG</t>
  </si>
  <si>
    <t>BLISTER 10/1</t>
  </si>
  <si>
    <t/>
  </si>
  <si>
    <t>14/01/2025</t>
  </si>
  <si>
    <t>LOSARTAN 50 MG</t>
  </si>
  <si>
    <t>CAJA 100/1</t>
  </si>
  <si>
    <t/>
  </si>
  <si>
    <t>01/01/2024</t>
  </si>
  <si>
    <t>LUBRICANTE PARA GINECOLOGIA</t>
  </si>
  <si>
    <t>UNIDAD</t>
  </si>
  <si>
    <t/>
  </si>
  <si>
    <t>07/01/2025</t>
  </si>
  <si>
    <t>LUBRICANTES</t>
  </si>
  <si>
    <t/>
  </si>
  <si>
    <t/>
  </si>
  <si>
    <t>01/01/2024</t>
  </si>
  <si>
    <t>LYSOL AEROSOL 19ONZA</t>
  </si>
  <si>
    <t>UNIDAD</t>
  </si>
  <si>
    <t/>
  </si>
  <si>
    <t>01/01/2025</t>
  </si>
  <si>
    <t>MADERA 1.5" X3 X 16</t>
  </si>
  <si>
    <t>UNIDAD</t>
  </si>
  <si>
    <t/>
  </si>
  <si>
    <t>01/01/2025</t>
  </si>
  <si>
    <t>MADERA B/S 1X4X16</t>
  </si>
  <si>
    <t>UNIDAD</t>
  </si>
  <si>
    <t/>
  </si>
  <si>
    <t>01/01/2025</t>
  </si>
  <si>
    <t>MADERA DE 1" X 3" X16</t>
  </si>
  <si>
    <t>UNIDAD</t>
  </si>
  <si>
    <t/>
  </si>
  <si>
    <t>01/01/2025</t>
  </si>
  <si>
    <t>MADERA DE 1" X 4" DE 14"</t>
  </si>
  <si>
    <t>UNIDAD</t>
  </si>
  <si>
    <t/>
  </si>
  <si>
    <t>01/01/2025</t>
  </si>
  <si>
    <t>MADERA DE 1" X 4" X 10</t>
  </si>
  <si>
    <t>UNIDAD</t>
  </si>
  <si>
    <t/>
  </si>
  <si>
    <t>01/01/2025</t>
  </si>
  <si>
    <t>MADERA DE 1.5" X 4" X16</t>
  </si>
  <si>
    <t>UNIDAD</t>
  </si>
  <si>
    <t/>
  </si>
  <si>
    <t>01/01/2025</t>
  </si>
  <si>
    <t>MADERA DE 2" X 4" DE 14"</t>
  </si>
  <si>
    <t>UNIDAD</t>
  </si>
  <si>
    <t/>
  </si>
  <si>
    <t>02/01/2025</t>
  </si>
  <si>
    <t>MARCADORES AZULES</t>
  </si>
  <si>
    <t>UNIDAD</t>
  </si>
  <si>
    <t/>
  </si>
  <si>
    <t>14/01/2025</t>
  </si>
  <si>
    <t>MASCARILLA C/U 50 UNIDADES</t>
  </si>
  <si>
    <t>CAJA 50/1</t>
  </si>
  <si>
    <t/>
  </si>
  <si>
    <t>07/01/2025</t>
  </si>
  <si>
    <t>MASCARILLA RECTANGULAR</t>
  </si>
  <si>
    <t>UNIDAD</t>
  </si>
  <si>
    <t/>
  </si>
  <si>
    <t>01/01/2025</t>
  </si>
  <si>
    <t>MASCARILLAS</t>
  </si>
  <si>
    <t>UNIDAD</t>
  </si>
  <si>
    <t/>
  </si>
  <si>
    <t>14/01/2025</t>
  </si>
  <si>
    <t>MASCARILLAS KN-95 CON FILTRO VISIBLE</t>
  </si>
  <si>
    <t>UNIDAD</t>
  </si>
  <si>
    <t/>
  </si>
  <si>
    <t>14/01/2025</t>
  </si>
  <si>
    <t>MASCARILLAS NEBULIZADORAS PARA ADULTO</t>
  </si>
  <si>
    <t>UNIDAD</t>
  </si>
  <si>
    <t/>
  </si>
  <si>
    <t>02/01/2025</t>
  </si>
  <si>
    <t>MASCARILLAS QUIRURGICAS AZULES, TIPO BOZAL</t>
  </si>
  <si>
    <t>CAJA 50/1</t>
  </si>
  <si>
    <t/>
  </si>
  <si>
    <t>01/01/2025</t>
  </si>
  <si>
    <t>MESA Y/O ESCRITORIO</t>
  </si>
  <si>
    <t>UNIDAD</t>
  </si>
  <si>
    <t/>
  </si>
  <si>
    <t>14/01/2025</t>
  </si>
  <si>
    <t>METFORMINA 500 MG TAB</t>
  </si>
  <si>
    <t>CAJA 30/1</t>
  </si>
  <si>
    <t/>
  </si>
  <si>
    <t>01/01/2024</t>
  </si>
  <si>
    <t>METFORMINA 850 MG</t>
  </si>
  <si>
    <t>CAJA 100/1</t>
  </si>
  <si>
    <t/>
  </si>
  <si>
    <t>14/01/2025</t>
  </si>
  <si>
    <t>METILDOPA TABLETA 500 MG</t>
  </si>
  <si>
    <t>CAJA 100/1</t>
  </si>
  <si>
    <t/>
  </si>
  <si>
    <t>14/01/2025</t>
  </si>
  <si>
    <t>METOCLOPRAMIDA 10 MG</t>
  </si>
  <si>
    <t>FRASCO</t>
  </si>
  <si>
    <t/>
  </si>
  <si>
    <t>14/01/2025</t>
  </si>
  <si>
    <t>METRONIDAZOL + NISTATINA OVULO</t>
  </si>
  <si>
    <t>CAJA 100/1</t>
  </si>
  <si>
    <t/>
  </si>
  <si>
    <t>14/01/2025</t>
  </si>
  <si>
    <t>METRONIDAZOL 500MG TABLETAS</t>
  </si>
  <si>
    <t>CAJA 100/1</t>
  </si>
  <si>
    <t/>
  </si>
  <si>
    <t>14/01/2025</t>
  </si>
  <si>
    <t>METRONIDAZOL SUSP. ORAL 250MG 120ML</t>
  </si>
  <si>
    <t>FRASCO</t>
  </si>
  <si>
    <t/>
  </si>
  <si>
    <t>01/01/2025</t>
  </si>
  <si>
    <t>MI NENE RASPADO</t>
  </si>
  <si>
    <t>UNIDAD</t>
  </si>
  <si>
    <t/>
  </si>
  <si>
    <t>07/01/2025</t>
  </si>
  <si>
    <t>MICROBRUSCH</t>
  </si>
  <si>
    <t>UNIDAD</t>
  </si>
  <si>
    <t/>
  </si>
  <si>
    <t>07/01/2025</t>
  </si>
  <si>
    <t>MICROBRUSH C/U 100 UNIDADES</t>
  </si>
  <si>
    <t/>
  </si>
  <si>
    <t/>
  </si>
  <si>
    <t>01/01/2025</t>
  </si>
  <si>
    <t>MICROSCOPIO</t>
  </si>
  <si>
    <t>UNIDAD</t>
  </si>
  <si>
    <t/>
  </si>
  <si>
    <t>01/01/2025</t>
  </si>
  <si>
    <t>MONOPLAZA DE CARRERAS</t>
  </si>
  <si>
    <t>UNIDAD</t>
  </si>
  <si>
    <t/>
  </si>
  <si>
    <t>01/01/2025</t>
  </si>
  <si>
    <t>MOSQUITEROS DE 2 PLAZAS</t>
  </si>
  <si>
    <t>UNIDAD</t>
  </si>
  <si>
    <t/>
  </si>
  <si>
    <t>01/01/2025</t>
  </si>
  <si>
    <t>MULETAS</t>
  </si>
  <si>
    <t>UNIDAD</t>
  </si>
  <si>
    <t/>
  </si>
  <si>
    <t>14/01/2025</t>
  </si>
  <si>
    <t>MULTIVITAMINA JBE. 120ML</t>
  </si>
  <si>
    <t>FRASCO</t>
  </si>
  <si>
    <t/>
  </si>
  <si>
    <t>14/01/2025</t>
  </si>
  <si>
    <t>MULTIVITAMINICO TABLETAS</t>
  </si>
  <si>
    <t>CAJA 100/1</t>
  </si>
  <si>
    <t/>
  </si>
  <si>
    <t>01/01/2025</t>
  </si>
  <si>
    <t>MUÑECA  MACISA</t>
  </si>
  <si>
    <t>UNIDAD</t>
  </si>
  <si>
    <t/>
  </si>
  <si>
    <t>01/01/2025</t>
  </si>
  <si>
    <t>MUÑECA 14"</t>
  </si>
  <si>
    <t>UNIDAD</t>
  </si>
  <si>
    <t/>
  </si>
  <si>
    <t>01/01/2025</t>
  </si>
  <si>
    <t>MUÑECA 16"</t>
  </si>
  <si>
    <t/>
  </si>
  <si>
    <t/>
  </si>
  <si>
    <t>01/01/2025</t>
  </si>
  <si>
    <t>MUÑECA CON COCHE</t>
  </si>
  <si>
    <t>UNIDAD</t>
  </si>
  <si>
    <t/>
  </si>
  <si>
    <t>01/01/2025</t>
  </si>
  <si>
    <t>MUÑECA DE VIERNES TRECE</t>
  </si>
  <si>
    <t>UNIDAD</t>
  </si>
  <si>
    <t/>
  </si>
  <si>
    <t>01/01/2025</t>
  </si>
  <si>
    <t>MUÑECA DELGADA</t>
  </si>
  <si>
    <t/>
  </si>
  <si>
    <t/>
  </si>
  <si>
    <t>01/01/2025</t>
  </si>
  <si>
    <t>MUÑECA EN CAJ 21.5</t>
  </si>
  <si>
    <t>UNIDAD</t>
  </si>
  <si>
    <t/>
  </si>
  <si>
    <t>01/01/2025</t>
  </si>
  <si>
    <t>MUÑECA EN CAJA TIPO VENTANA 22"</t>
  </si>
  <si>
    <t>UNIDAD</t>
  </si>
  <si>
    <t/>
  </si>
  <si>
    <t>01/01/2025</t>
  </si>
  <si>
    <t>MUÑECA QUE HABLA</t>
  </si>
  <si>
    <t>UNIDAD</t>
  </si>
  <si>
    <t/>
  </si>
  <si>
    <t>01/01/2025</t>
  </si>
  <si>
    <t>MUÑECO TIPO MI NENE</t>
  </si>
  <si>
    <t>UNIDAD</t>
  </si>
  <si>
    <t/>
  </si>
  <si>
    <t>14/01/2025</t>
  </si>
  <si>
    <t>NAPROXENO 550 MG TAB</t>
  </si>
  <si>
    <t>CAJA 100/1</t>
  </si>
  <si>
    <t/>
  </si>
  <si>
    <t>01/01/2025</t>
  </si>
  <si>
    <t>NEVERA DE 240 LITROS</t>
  </si>
  <si>
    <t>UNIDAD</t>
  </si>
  <si>
    <t/>
  </si>
  <si>
    <t>14/01/2025</t>
  </si>
  <si>
    <t>NIFEDIPINA TABLETAS 10 MG</t>
  </si>
  <si>
    <t>CAJA 100/1</t>
  </si>
  <si>
    <t/>
  </si>
  <si>
    <t>01/01/2024</t>
  </si>
  <si>
    <t>NIFEDIPINA TABLETAS 20MG</t>
  </si>
  <si>
    <t>CAJA 100/1</t>
  </si>
  <si>
    <t/>
  </si>
  <si>
    <t>01/01/2025</t>
  </si>
  <si>
    <t>OLLA DE PRESION 7L</t>
  </si>
  <si>
    <t>UNIDAD</t>
  </si>
  <si>
    <t/>
  </si>
  <si>
    <t>01/01/2025</t>
  </si>
  <si>
    <t>OLLA DE PRESION 9L</t>
  </si>
  <si>
    <t>UNIDAD</t>
  </si>
  <si>
    <t/>
  </si>
  <si>
    <t>14/01/2025</t>
  </si>
  <si>
    <t>OMEPRAZOL 20MG</t>
  </si>
  <si>
    <t>BLISTER 10/1</t>
  </si>
  <si>
    <t/>
  </si>
  <si>
    <t>02/01/2025</t>
  </si>
  <si>
    <t>ORGANIZADOR PRTA LAPIZ TUBULAR</t>
  </si>
  <si>
    <t>UNIDAD</t>
  </si>
  <si>
    <t/>
  </si>
  <si>
    <t>14/01/2025</t>
  </si>
  <si>
    <t>OXIDO DE ZINC 120 ML</t>
  </si>
  <si>
    <t/>
  </si>
  <si>
    <t/>
  </si>
  <si>
    <t>07/01/2025</t>
  </si>
  <si>
    <t>OXIDO DE ZINC Y EUGENOL</t>
  </si>
  <si>
    <t>FRASCO</t>
  </si>
  <si>
    <t/>
  </si>
  <si>
    <t>01/01/2025</t>
  </si>
  <si>
    <t>PACA DE ROPA DE ADULTOS MIXTA NO. 1 DE 100 LB C/U CAJA</t>
  </si>
  <si>
    <t/>
  </si>
  <si>
    <t/>
  </si>
  <si>
    <t>02/01/2025</t>
  </si>
  <si>
    <t>PALA BASURA</t>
  </si>
  <si>
    <t>UNIDAD</t>
  </si>
  <si>
    <t/>
  </si>
  <si>
    <t>01/01/2025</t>
  </si>
  <si>
    <t>PALA MECANICA</t>
  </si>
  <si>
    <t>UNIDAD</t>
  </si>
  <si>
    <t/>
  </si>
  <si>
    <t>07/01/2025</t>
  </si>
  <si>
    <t>PAPEL ADHESIVO UNIVERSAL BONDING 5 ML FCO</t>
  </si>
  <si>
    <t>UNIDAD</t>
  </si>
  <si>
    <t/>
  </si>
  <si>
    <t>02/01/2025</t>
  </si>
  <si>
    <t>PAPEL BOND 8 1/2 X 13</t>
  </si>
  <si>
    <t>RESMA</t>
  </si>
  <si>
    <t/>
  </si>
  <si>
    <t>02/01/2025</t>
  </si>
  <si>
    <t>PAPEL BOND 8 1/2 X14</t>
  </si>
  <si>
    <t>RESMA</t>
  </si>
  <si>
    <t/>
  </si>
  <si>
    <t>02/01/2025</t>
  </si>
  <si>
    <t>PAPEL BOND 8 1/2X11</t>
  </si>
  <si>
    <t>RESMA</t>
  </si>
  <si>
    <t/>
  </si>
  <si>
    <t>02/01/2025</t>
  </si>
  <si>
    <t>PAPEL CONTINUO 9 1/2X 5 1/2</t>
  </si>
  <si>
    <t>CAJA</t>
  </si>
  <si>
    <t/>
  </si>
  <si>
    <t>02/01/2025</t>
  </si>
  <si>
    <t>PAPEL DE BAÑO 48/1</t>
  </si>
  <si>
    <t>UNIDAD</t>
  </si>
  <si>
    <t/>
  </si>
  <si>
    <t>02/01/2025</t>
  </si>
  <si>
    <t>PAPEL DE BAÑO PARA DISPENSADORES</t>
  </si>
  <si>
    <t>FARDO 12/1</t>
  </si>
  <si>
    <t/>
  </si>
  <si>
    <t>02/01/2025</t>
  </si>
  <si>
    <t>PAPEL FORMA CONTINUA 1 ORIGINAL 3 COPIA  9 1/2 X</t>
  </si>
  <si>
    <t>CAJA</t>
  </si>
  <si>
    <t/>
  </si>
  <si>
    <t>01/01/2024</t>
  </si>
  <si>
    <t>PAPEL FORMA CONTINUA 1 ORIGINAL 8 1/2 X 11</t>
  </si>
  <si>
    <t>CAJA</t>
  </si>
  <si>
    <t/>
  </si>
  <si>
    <t>03/10/2024</t>
  </si>
  <si>
    <t>PAPEL IMPRESAS A FULL COLOR, PAPEL GILBERT</t>
  </si>
  <si>
    <t>RESMA</t>
  </si>
  <si>
    <t/>
  </si>
  <si>
    <t>02/01/2025</t>
  </si>
  <si>
    <t>PAPEL MAQUINA SUMADORA</t>
  </si>
  <si>
    <t>ROLLO</t>
  </si>
  <si>
    <t/>
  </si>
  <si>
    <t>14/01/2025</t>
  </si>
  <si>
    <t>PAPEL PARA CAMILLA</t>
  </si>
  <si>
    <t>CAJA 24/1</t>
  </si>
  <si>
    <t/>
  </si>
  <si>
    <t>01/01/2025</t>
  </si>
  <si>
    <t>PATINES</t>
  </si>
  <si>
    <t>UNIDAD</t>
  </si>
  <si>
    <t/>
  </si>
  <si>
    <t>01/01/2025</t>
  </si>
  <si>
    <t>PELOTA CONFETTI 15"</t>
  </si>
  <si>
    <t>UNIDAD</t>
  </si>
  <si>
    <t/>
  </si>
  <si>
    <t>01/01/2025</t>
  </si>
  <si>
    <t>PELOTAS PLASTICAS 20 UNIDADES</t>
  </si>
  <si>
    <t>UNIDAD</t>
  </si>
  <si>
    <t/>
  </si>
  <si>
    <t>02/01/2025</t>
  </si>
  <si>
    <t>PENDAFLEX OXFORD 8 1/2 X 11</t>
  </si>
  <si>
    <t>CAJA</t>
  </si>
  <si>
    <t/>
  </si>
  <si>
    <t>02/01/2025</t>
  </si>
  <si>
    <t>PERFORADORA 2  HOYOS</t>
  </si>
  <si>
    <t>UNIDAD</t>
  </si>
  <si>
    <t/>
  </si>
  <si>
    <t>14/01/2025</t>
  </si>
  <si>
    <t>PERMETRINA AL 1% SHAMPOO 60ML</t>
  </si>
  <si>
    <t>FRASCO</t>
  </si>
  <si>
    <t/>
  </si>
  <si>
    <t>14/01/2025</t>
  </si>
  <si>
    <t>PERMETRINA CREMA 5%</t>
  </si>
  <si>
    <t>UNIDAD</t>
  </si>
  <si>
    <t/>
  </si>
  <si>
    <t>14/01/2025</t>
  </si>
  <si>
    <t>PERMETRINA LOCION</t>
  </si>
  <si>
    <t>FRASCO</t>
  </si>
  <si>
    <t/>
  </si>
  <si>
    <t>11/12/2024</t>
  </si>
  <si>
    <t>PIEDRAS AMBIENTADORA P/ BAÑO</t>
  </si>
  <si>
    <t>UNIDAD</t>
  </si>
  <si>
    <t/>
  </si>
  <si>
    <t>01/01/2025</t>
  </si>
  <si>
    <t>PINO AMER 1X4X16 BRUTA TRATADA</t>
  </si>
  <si>
    <t>UNIDAD</t>
  </si>
  <si>
    <t/>
  </si>
  <si>
    <t>01/01/2099</t>
  </si>
  <si>
    <t>PINZA PORTADORA DE CORAZON CURVA, R-17171-25</t>
  </si>
  <si>
    <t>UNIDAD</t>
  </si>
  <si>
    <t/>
  </si>
  <si>
    <t>01/01/2025</t>
  </si>
  <si>
    <t>PISTOLA DE AGUA ESPACIAL</t>
  </si>
  <si>
    <t>UNIDAD</t>
  </si>
  <si>
    <t/>
  </si>
  <si>
    <t>01/01/2025</t>
  </si>
  <si>
    <t>PLANCHA</t>
  </si>
  <si>
    <t/>
  </si>
  <si>
    <t/>
  </si>
  <si>
    <t>01/01/2025</t>
  </si>
  <si>
    <t>PLANCHA DE ZINC</t>
  </si>
  <si>
    <t>UNIDAD</t>
  </si>
  <si>
    <t/>
  </si>
  <si>
    <t>02/01/2025</t>
  </si>
  <si>
    <t>POST-IT 3X5</t>
  </si>
  <si>
    <t>UNIDAD</t>
  </si>
  <si>
    <t/>
  </si>
  <si>
    <t>02/01/2025</t>
  </si>
  <si>
    <t>POST-IT GRANDE 3X3</t>
  </si>
  <si>
    <t>UNIDAD</t>
  </si>
  <si>
    <t/>
  </si>
  <si>
    <t>02/01/2025</t>
  </si>
  <si>
    <t>POST-IT PEQUÑO 1 1/2 X2</t>
  </si>
  <si>
    <t>UNIDAD</t>
  </si>
  <si>
    <t/>
  </si>
  <si>
    <t>01/01/2025</t>
  </si>
  <si>
    <t>POZUELO DE PORCELANA 8 X 13CM</t>
  </si>
  <si>
    <t>UNIDAD</t>
  </si>
  <si>
    <t/>
  </si>
  <si>
    <t>01/01/2025</t>
  </si>
  <si>
    <t>POZUELO PORCELANA</t>
  </si>
  <si>
    <t/>
  </si>
  <si>
    <t/>
  </si>
  <si>
    <t>01/01/2025</t>
  </si>
  <si>
    <t>POZUELO PORCELANA 10 OZ</t>
  </si>
  <si>
    <t/>
  </si>
  <si>
    <t/>
  </si>
  <si>
    <t>01/01/2025</t>
  </si>
  <si>
    <t>POZUELOSEN PORCELANA 11CM</t>
  </si>
  <si>
    <t/>
  </si>
  <si>
    <t/>
  </si>
  <si>
    <t>01/01/2099</t>
  </si>
  <si>
    <t>PREMIER DOBLE TAPA</t>
  </si>
  <si>
    <t>UNIDAD</t>
  </si>
  <si>
    <t/>
  </si>
  <si>
    <t>01/01/2099</t>
  </si>
  <si>
    <t>PREMIER DOBLE TAPA</t>
  </si>
  <si>
    <t>UNIDAD</t>
  </si>
  <si>
    <t/>
  </si>
  <si>
    <t>01/01/2099</t>
  </si>
  <si>
    <t>PREMIER DOBLE TAPA</t>
  </si>
  <si>
    <t>UNIDAD</t>
  </si>
  <si>
    <t/>
  </si>
  <si>
    <t>01/01/2099</t>
  </si>
  <si>
    <t>PREMIER DOBLE TAPA</t>
  </si>
  <si>
    <t>UNIDAD</t>
  </si>
  <si>
    <t/>
  </si>
  <si>
    <t>02/01/2025</t>
  </si>
  <si>
    <t>RASURADORA</t>
  </si>
  <si>
    <t>UNIDAD</t>
  </si>
  <si>
    <t/>
  </si>
  <si>
    <t>02/01/2025</t>
  </si>
  <si>
    <t>RECIBO DEL COBRADOR</t>
  </si>
  <si>
    <t>UNIDAD</t>
  </si>
  <si>
    <t/>
  </si>
  <si>
    <t>02/01/2025</t>
  </si>
  <si>
    <t>REGLAS 12"</t>
  </si>
  <si>
    <t>UNIDAD</t>
  </si>
  <si>
    <t/>
  </si>
  <si>
    <t>02/01/2025</t>
  </si>
  <si>
    <t>RESALTADORES AMARILLOS</t>
  </si>
  <si>
    <t>CAJA 12/1</t>
  </si>
  <si>
    <t/>
  </si>
  <si>
    <t>02/01/2025</t>
  </si>
  <si>
    <t>RESALTADORES NARANJA</t>
  </si>
  <si>
    <t>UNIDAD</t>
  </si>
  <si>
    <t/>
  </si>
  <si>
    <t>02/01/2025</t>
  </si>
  <si>
    <t>RESALTADORES VERDES</t>
  </si>
  <si>
    <t>CAJA 12/1</t>
  </si>
  <si>
    <t/>
  </si>
  <si>
    <t>07/01/2025</t>
  </si>
  <si>
    <t>RESINA A1 JERINGA</t>
  </si>
  <si>
    <t>UNIDAD</t>
  </si>
  <si>
    <t/>
  </si>
  <si>
    <t>07/01/2025</t>
  </si>
  <si>
    <t>RESINA A2</t>
  </si>
  <si>
    <t>UNIDAD</t>
  </si>
  <si>
    <t/>
  </si>
  <si>
    <t>07/01/2025</t>
  </si>
  <si>
    <t>RESINA A3 (JERINGA 4.0GM)</t>
  </si>
  <si>
    <t>JERINGA</t>
  </si>
  <si>
    <t/>
  </si>
  <si>
    <t>07/01/2025</t>
  </si>
  <si>
    <t>RESINAS A 3.5 ESMALTE</t>
  </si>
  <si>
    <t/>
  </si>
  <si>
    <t/>
  </si>
  <si>
    <t>07/01/2025</t>
  </si>
  <si>
    <t>RESINAS B-2 ESMALTE</t>
  </si>
  <si>
    <t/>
  </si>
  <si>
    <t/>
  </si>
  <si>
    <t>02/01/2025</t>
  </si>
  <si>
    <t>RESMA DE PAPEL HILO BLANCO A FULL COLOR</t>
  </si>
  <si>
    <t>RESMA</t>
  </si>
  <si>
    <t/>
  </si>
  <si>
    <t>02/01/2025</t>
  </si>
  <si>
    <t>RESMA DE PAPEL TIMBRADO 8 1/2 X 11</t>
  </si>
  <si>
    <t>RESMA</t>
  </si>
  <si>
    <t/>
  </si>
  <si>
    <t>14/01/2025</t>
  </si>
  <si>
    <t>RESUCITADOR AMBU PARA ADULTOS R-5345</t>
  </si>
  <si>
    <t/>
  </si>
  <si>
    <t/>
  </si>
  <si>
    <t>07/01/2025</t>
  </si>
  <si>
    <t>ROLLO DE ALAMBRE DE LIGADURA MORELLI</t>
  </si>
  <si>
    <t>ROLLO</t>
  </si>
  <si>
    <t/>
  </si>
  <si>
    <t>07/01/2025</t>
  </si>
  <si>
    <t>ROLLO DE CADENA DE GOMA DE ORTODONCIA</t>
  </si>
  <si>
    <t>UNIDAD</t>
  </si>
  <si>
    <t/>
  </si>
  <si>
    <t>14/01/2025</t>
  </si>
  <si>
    <t>ROLLO Z-O</t>
  </si>
  <si>
    <t>ROLLO</t>
  </si>
  <si>
    <t/>
  </si>
  <si>
    <t>01/01/2025</t>
  </si>
  <si>
    <t>ROMPE CABEZAS</t>
  </si>
  <si>
    <t>UNIDAD</t>
  </si>
  <si>
    <t/>
  </si>
  <si>
    <t>02/01/2025</t>
  </si>
  <si>
    <t>SACAGRAPAS</t>
  </si>
  <si>
    <t>UNIDAD</t>
  </si>
  <si>
    <t/>
  </si>
  <si>
    <t>16/12/2024</t>
  </si>
  <si>
    <t>SACAPUNTAS DE METAL</t>
  </si>
  <si>
    <t>UNIDAD</t>
  </si>
  <si>
    <t/>
  </si>
  <si>
    <t>15/01/2025</t>
  </si>
  <si>
    <t>SARCOFAGO IMPERIAL</t>
  </si>
  <si>
    <t>UNIDAD</t>
  </si>
  <si>
    <t/>
  </si>
  <si>
    <t>14/01/2025</t>
  </si>
  <si>
    <t>SARCOFAGO NIÑO 42</t>
  </si>
  <si>
    <t>UNIDAD</t>
  </si>
  <si>
    <t/>
  </si>
  <si>
    <t>14/01/2025</t>
  </si>
  <si>
    <t>SARCOFAGO POMPOSO METALICO</t>
  </si>
  <si>
    <t>UNIDAD</t>
  </si>
  <si>
    <t/>
  </si>
  <si>
    <t>14/01/2025</t>
  </si>
  <si>
    <t>SARCOFAGO POMPOSO METALICO</t>
  </si>
  <si>
    <t>UNIDAD</t>
  </si>
  <si>
    <t/>
  </si>
  <si>
    <t>14/01/2025</t>
  </si>
  <si>
    <t>SARCOFAGO POMPOSO METALICO</t>
  </si>
  <si>
    <t>UNIDAD</t>
  </si>
  <si>
    <t/>
  </si>
  <si>
    <t>01/01/2099</t>
  </si>
  <si>
    <t>SARCOFAGO PREMIER D. TAPA / MADERA</t>
  </si>
  <si>
    <t>UNIDAD</t>
  </si>
  <si>
    <t/>
  </si>
  <si>
    <t>01/01/2099</t>
  </si>
  <si>
    <t>SARCOFAGO PREMIER D. TAPA / MADERA</t>
  </si>
  <si>
    <t>UNIDAD</t>
  </si>
  <si>
    <t/>
  </si>
  <si>
    <t>01/01/2099</t>
  </si>
  <si>
    <t>SARCOFAGO PREMIER D. TAPA / MADERA</t>
  </si>
  <si>
    <t>UNIDAD</t>
  </si>
  <si>
    <t/>
  </si>
  <si>
    <t>01/01/2099</t>
  </si>
  <si>
    <t>SARCOFAGO PREMIER D. TAPA / MADERA</t>
  </si>
  <si>
    <t>UNIDAD</t>
  </si>
  <si>
    <t/>
  </si>
  <si>
    <t>01/01/2099</t>
  </si>
  <si>
    <t>SARCOFAGO PREMIER D. TAPA / MADERA</t>
  </si>
  <si>
    <t>UNIDAD</t>
  </si>
  <si>
    <t/>
  </si>
  <si>
    <t>01/01/2099</t>
  </si>
  <si>
    <t>SARCOFAGO PREMIER D. TAPA / MADERA</t>
  </si>
  <si>
    <t>UNIDAD</t>
  </si>
  <si>
    <t/>
  </si>
  <si>
    <t>01/01/2099</t>
  </si>
  <si>
    <t>SARCOFAGO PREMIER D. TAPA / MADERA</t>
  </si>
  <si>
    <t>UNIDAD</t>
  </si>
  <si>
    <t/>
  </si>
  <si>
    <t>01/01/2099</t>
  </si>
  <si>
    <t>SARCOFAGO PREMIER D. TAPA / MADERA</t>
  </si>
  <si>
    <t>UNIDAD</t>
  </si>
  <si>
    <t/>
  </si>
  <si>
    <t>01/01/2099</t>
  </si>
  <si>
    <t>SARCOFAGO SENCILLO</t>
  </si>
  <si>
    <t>UNIDAD</t>
  </si>
  <si>
    <t/>
  </si>
  <si>
    <t>01/01/2099</t>
  </si>
  <si>
    <t>SARCOFAGO SENCILLO</t>
  </si>
  <si>
    <t>UNIDAD</t>
  </si>
  <si>
    <t/>
  </si>
  <si>
    <t>01/01/2099</t>
  </si>
  <si>
    <t>SARCOFAGO SENCILLO</t>
  </si>
  <si>
    <t>UNIDAD</t>
  </si>
  <si>
    <t/>
  </si>
  <si>
    <t>01/01/2099</t>
  </si>
  <si>
    <t>SARCOFAGO SENCILLO</t>
  </si>
  <si>
    <t>UNIDAD</t>
  </si>
  <si>
    <t/>
  </si>
  <si>
    <t>01/01/2099</t>
  </si>
  <si>
    <t>SARCOFAGO SENCILLO</t>
  </si>
  <si>
    <t>UNIDAD</t>
  </si>
  <si>
    <t/>
  </si>
  <si>
    <t>01/01/2099</t>
  </si>
  <si>
    <t>SARCOFAGO SENCILLO</t>
  </si>
  <si>
    <t>UNIDAD</t>
  </si>
  <si>
    <t/>
  </si>
  <si>
    <t>01/01/2099</t>
  </si>
  <si>
    <t>SARCOFAGO SENCILLO</t>
  </si>
  <si>
    <t>UNIDAD</t>
  </si>
  <si>
    <t/>
  </si>
  <si>
    <t>01/01/2099</t>
  </si>
  <si>
    <t>SARCOFAGO SENCILLO</t>
  </si>
  <si>
    <t>UNIDAD</t>
  </si>
  <si>
    <t/>
  </si>
  <si>
    <t>01/01/2099</t>
  </si>
  <si>
    <t>SARCOFAGO SENCILLO</t>
  </si>
  <si>
    <t>UNIDAD</t>
  </si>
  <si>
    <t/>
  </si>
  <si>
    <t>01/01/2025</t>
  </si>
  <si>
    <t>SARTEN ASADOR DE DOBLE CARA ANTIADHERENTE DE</t>
  </si>
  <si>
    <t>UNIDAD</t>
  </si>
  <si>
    <t/>
  </si>
  <si>
    <t>01/01/2025</t>
  </si>
  <si>
    <t>SARTEN DE ALUMINIO 22CM</t>
  </si>
  <si>
    <t/>
  </si>
  <si>
    <t/>
  </si>
  <si>
    <t>01/01/2025</t>
  </si>
  <si>
    <t>SARTEN DE ALUMINIO 24CM</t>
  </si>
  <si>
    <t/>
  </si>
  <si>
    <t/>
  </si>
  <si>
    <t>01/01/2025</t>
  </si>
  <si>
    <t>SARTEN DE ALUMINIO 26CM</t>
  </si>
  <si>
    <t/>
  </si>
  <si>
    <t/>
  </si>
  <si>
    <t>01/01/2025</t>
  </si>
  <si>
    <t>SARTEN DE DOBLE CARA HORNEAR DE 32 CM</t>
  </si>
  <si>
    <t>UNIDAD</t>
  </si>
  <si>
    <t/>
  </si>
  <si>
    <t>01/01/2025</t>
  </si>
  <si>
    <t>SARTEN PLANO 28 CM</t>
  </si>
  <si>
    <t>UNIDAD</t>
  </si>
  <si>
    <t/>
  </si>
  <si>
    <t>01/01/2025</t>
  </si>
  <si>
    <t>SARTEN PLANO 30 CM</t>
  </si>
  <si>
    <t>UNIDAD</t>
  </si>
  <si>
    <t/>
  </si>
  <si>
    <t>01/01/2025</t>
  </si>
  <si>
    <t>SARTEN SUELTO 32CM</t>
  </si>
  <si>
    <t>UNIDAD</t>
  </si>
  <si>
    <t/>
  </si>
  <si>
    <t>07/01/2025</t>
  </si>
  <si>
    <t>SELLANTES DE FOSAS Y FISURA</t>
  </si>
  <si>
    <t>UNIDAD</t>
  </si>
  <si>
    <t/>
  </si>
  <si>
    <t>02/01/2025</t>
  </si>
  <si>
    <t>SERVILLETAS 500/1</t>
  </si>
  <si>
    <t>PAQUETE</t>
  </si>
  <si>
    <t/>
  </si>
  <si>
    <t>02/01/2025</t>
  </si>
  <si>
    <t>SERVILLETAS DE MANOS P/DISPENSADOR</t>
  </si>
  <si>
    <t>PAQUETE</t>
  </si>
  <si>
    <t/>
  </si>
  <si>
    <t>01/01/2025</t>
  </si>
  <si>
    <t>SET 7 PIEZAS MIXTO OLLA Y SARTENES 16, 20 Y 24CM</t>
  </si>
  <si>
    <t>UNIDAD</t>
  </si>
  <si>
    <t/>
  </si>
  <si>
    <t>01/01/2025</t>
  </si>
  <si>
    <t>SET DE BELLEZA 12/1</t>
  </si>
  <si>
    <t>SET</t>
  </si>
  <si>
    <t/>
  </si>
  <si>
    <t>01/01/2025</t>
  </si>
  <si>
    <t>SET DE CAFE</t>
  </si>
  <si>
    <t>UNIDAD</t>
  </si>
  <si>
    <t/>
  </si>
  <si>
    <t>01/01/2025</t>
  </si>
  <si>
    <t>SET DE CALDERO 7 PIEZAS</t>
  </si>
  <si>
    <t>SET</t>
  </si>
  <si>
    <t/>
  </si>
  <si>
    <t>01/01/2025</t>
  </si>
  <si>
    <t>SET DE CALDERO ALUMINIO C/SILVER C/TAPA CRISTAL</t>
  </si>
  <si>
    <t>UNIDAD</t>
  </si>
  <si>
    <t/>
  </si>
  <si>
    <t>01/01/2025</t>
  </si>
  <si>
    <t>SET DE CALDERO BLACK 6PZAS</t>
  </si>
  <si>
    <t>SET</t>
  </si>
  <si>
    <t/>
  </si>
  <si>
    <t>01/01/2025</t>
  </si>
  <si>
    <t>SET DE CALDERO DE ALUMINIO DE COLOR SILVER CON</t>
  </si>
  <si>
    <t>UNIDAD</t>
  </si>
  <si>
    <t/>
  </si>
  <si>
    <t>01/01/2025</t>
  </si>
  <si>
    <t>SET DE CALDERO DELUXE 3PZAS (20,24,30)</t>
  </si>
  <si>
    <t>SET</t>
  </si>
  <si>
    <t/>
  </si>
  <si>
    <t>01/01/2025</t>
  </si>
  <si>
    <t>SET DE CALDEROS 5 PIEZAS DE ALUMINIO</t>
  </si>
  <si>
    <t>SET</t>
  </si>
  <si>
    <t/>
  </si>
  <si>
    <t>01/01/2025</t>
  </si>
  <si>
    <t>SET DE COCINA</t>
  </si>
  <si>
    <t/>
  </si>
  <si>
    <t/>
  </si>
  <si>
    <t>01/01/2025</t>
  </si>
  <si>
    <t>SET DE COCINA 16/1</t>
  </si>
  <si>
    <t>SET</t>
  </si>
  <si>
    <t/>
  </si>
  <si>
    <t>01/01/2025</t>
  </si>
  <si>
    <t>SET DE COCINA 22/1</t>
  </si>
  <si>
    <t>SET</t>
  </si>
  <si>
    <t/>
  </si>
  <si>
    <t>01/01/2025</t>
  </si>
  <si>
    <t>SET DE COCINA DE 16/1 PIEZAS, PARA NIÑOS</t>
  </si>
  <si>
    <t>UNIDAD</t>
  </si>
  <si>
    <t/>
  </si>
  <si>
    <t>01/01/2025</t>
  </si>
  <si>
    <t>SET DE COCINERO (A) 18 PZS</t>
  </si>
  <si>
    <t>SET</t>
  </si>
  <si>
    <t/>
  </si>
  <si>
    <t>01/01/2025</t>
  </si>
  <si>
    <t>SET DE CONSTRUCCION 10/1</t>
  </si>
  <si>
    <t>SET</t>
  </si>
  <si>
    <t/>
  </si>
  <si>
    <t>01/01/2025</t>
  </si>
  <si>
    <t>SET DE DOCTORA</t>
  </si>
  <si>
    <t>UNIDAD</t>
  </si>
  <si>
    <t/>
  </si>
  <si>
    <t>01/01/2025</t>
  </si>
  <si>
    <t>SET DE DOCTORA 22/1</t>
  </si>
  <si>
    <t>SET</t>
  </si>
  <si>
    <t/>
  </si>
  <si>
    <t>01/01/2025</t>
  </si>
  <si>
    <t>SET DE JOYAS</t>
  </si>
  <si>
    <t>UNIDAD</t>
  </si>
  <si>
    <t/>
  </si>
  <si>
    <t>01/01/2025</t>
  </si>
  <si>
    <t>SET DE MUÑECA</t>
  </si>
  <si>
    <t>UNIDAD</t>
  </si>
  <si>
    <t/>
  </si>
  <si>
    <t>01/01/2025</t>
  </si>
  <si>
    <t>SET DE MUÑECA ENFERMERA</t>
  </si>
  <si>
    <t>SET</t>
  </si>
  <si>
    <t/>
  </si>
  <si>
    <t>01/01/2025</t>
  </si>
  <si>
    <t>SET DE MUÑECA, 6 PIEZAS</t>
  </si>
  <si>
    <t>UNIDAD</t>
  </si>
  <si>
    <t/>
  </si>
  <si>
    <t>01/01/2025</t>
  </si>
  <si>
    <t>SET DE MUÑECAS 12/1</t>
  </si>
  <si>
    <t>SET</t>
  </si>
  <si>
    <t/>
  </si>
  <si>
    <t>01/01/2025</t>
  </si>
  <si>
    <t>SET DE OLLA MULTICOLOR DE 10 PIEZAS, CON TAPA</t>
  </si>
  <si>
    <t>UNIDAD</t>
  </si>
  <si>
    <t/>
  </si>
  <si>
    <t>01/01/2025</t>
  </si>
  <si>
    <t>SET DE PELOTAS</t>
  </si>
  <si>
    <t>UNIDAD</t>
  </si>
  <si>
    <t/>
  </si>
  <si>
    <t>01/01/2025</t>
  </si>
  <si>
    <t>SET DE PLAYA</t>
  </si>
  <si>
    <t/>
  </si>
  <si>
    <t/>
  </si>
  <si>
    <t>01/01/2025</t>
  </si>
  <si>
    <t>SET DE SABANAS EN ALGODON, TAMAÑO QUEEN LISA</t>
  </si>
  <si>
    <t>UNIDAD</t>
  </si>
  <si>
    <t/>
  </si>
  <si>
    <t>01/01/2025</t>
  </si>
  <si>
    <t>SET DE SARTENES DE 3 PIEZAS DE 20, 24 Y 28 CM</t>
  </si>
  <si>
    <t>UNIDAD</t>
  </si>
  <si>
    <t/>
  </si>
  <si>
    <t>01/01/2025</t>
  </si>
  <si>
    <t>SET DE SUPER HEROES AVENGER</t>
  </si>
  <si>
    <t>UNIDAD</t>
  </si>
  <si>
    <t/>
  </si>
  <si>
    <t>01/01/2025</t>
  </si>
  <si>
    <t>SET DE VAJILLAS PORCELANA</t>
  </si>
  <si>
    <t>SET</t>
  </si>
  <si>
    <t/>
  </si>
  <si>
    <t>07/01/2025</t>
  </si>
  <si>
    <t>SET IONOMERO DE VIDRIO FUJI 1FCO</t>
  </si>
  <si>
    <t>UNIDAD</t>
  </si>
  <si>
    <t/>
  </si>
  <si>
    <t>01/01/2025</t>
  </si>
  <si>
    <t>SET MEDICO 13/1</t>
  </si>
  <si>
    <t>SET</t>
  </si>
  <si>
    <t/>
  </si>
  <si>
    <t>01/01/2025</t>
  </si>
  <si>
    <t>SET MILITAR</t>
  </si>
  <si>
    <t>UNIDAD</t>
  </si>
  <si>
    <t/>
  </si>
  <si>
    <t>01/01/2024</t>
  </si>
  <si>
    <t>SILICON TRANSPARENTE</t>
  </si>
  <si>
    <t>UNIDAD</t>
  </si>
  <si>
    <t/>
  </si>
  <si>
    <t>01/01/2025</t>
  </si>
  <si>
    <t>SILLA DE ESCRITORIO</t>
  </si>
  <si>
    <t>UNIDAD</t>
  </si>
  <si>
    <t/>
  </si>
  <si>
    <t>30/12/2024</t>
  </si>
  <si>
    <t>SILLA DE RUEDAS STANDAR</t>
  </si>
  <si>
    <t>UNIDAD</t>
  </si>
  <si>
    <t/>
  </si>
  <si>
    <t>02/01/2025</t>
  </si>
  <si>
    <t>SOBRE CREMA TIMBRADO</t>
  </si>
  <si>
    <t>UNIDAD</t>
  </si>
  <si>
    <t/>
  </si>
  <si>
    <t>02/01/2025</t>
  </si>
  <si>
    <t>SOBRE MANILA 6 1/2 X 9 1/2</t>
  </si>
  <si>
    <t>UNIDAD</t>
  </si>
  <si>
    <t/>
  </si>
  <si>
    <t>01/01/2024</t>
  </si>
  <si>
    <t>SOBRE MANILA 8 1/2 X13.</t>
  </si>
  <si>
    <t>UNIDAD</t>
  </si>
  <si>
    <t/>
  </si>
  <si>
    <t>01/01/2024</t>
  </si>
  <si>
    <t>SOBRE MANILA 8 1/2X11</t>
  </si>
  <si>
    <t>UNIDAD</t>
  </si>
  <si>
    <t/>
  </si>
  <si>
    <t>02/01/2025</t>
  </si>
  <si>
    <t>SOBRE TIMBRADO # 10</t>
  </si>
  <si>
    <t>UNIDAD</t>
  </si>
  <si>
    <t/>
  </si>
  <si>
    <t>02/01/2025</t>
  </si>
  <si>
    <t>SOBRES MANILA 10 X 13</t>
  </si>
  <si>
    <t>UNIDAD</t>
  </si>
  <si>
    <t/>
  </si>
  <si>
    <t>02/01/2025</t>
  </si>
  <si>
    <t>SOBRES MANILA 5 1/2 X 8 1/2</t>
  </si>
  <si>
    <t>CAJA 500/1</t>
  </si>
  <si>
    <t/>
  </si>
  <si>
    <t>02/01/2025</t>
  </si>
  <si>
    <t>SOBRES MANILA 9 x 12</t>
  </si>
  <si>
    <t>UNIDAD</t>
  </si>
  <si>
    <t/>
  </si>
  <si>
    <t>02/01/2025</t>
  </si>
  <si>
    <t>SOLICITUD DE VACACIONES</t>
  </si>
  <si>
    <t>UNIDAD</t>
  </si>
  <si>
    <t/>
  </si>
  <si>
    <t>14/01/2025</t>
  </si>
  <si>
    <t>SOLUCION SALINA AL 9% 1000ML</t>
  </si>
  <si>
    <t>UNIDAD</t>
  </si>
  <si>
    <t/>
  </si>
  <si>
    <t>01/01/2024</t>
  </si>
  <si>
    <t>SONDA NASOGASTRICA NO, 10</t>
  </si>
  <si>
    <t>UNIDAD</t>
  </si>
  <si>
    <t/>
  </si>
  <si>
    <t>02/01/2025</t>
  </si>
  <si>
    <t>SUAPER CON PALO</t>
  </si>
  <si>
    <t>UNIDAD</t>
  </si>
  <si>
    <t/>
  </si>
  <si>
    <t>14/01/2025</t>
  </si>
  <si>
    <t>SULFATO FERROSO 300MG COMPRIMIDOS</t>
  </si>
  <si>
    <t>CAJA 100/1</t>
  </si>
  <si>
    <t/>
  </si>
  <si>
    <t>11/12/2024</t>
  </si>
  <si>
    <t>SWAPER # 21</t>
  </si>
  <si>
    <t>UNIDAD</t>
  </si>
  <si>
    <t/>
  </si>
  <si>
    <t>02/01/2025</t>
  </si>
  <si>
    <t>TABLA C/GANCHO 8 1/2X11</t>
  </si>
  <si>
    <t>UNIDAD</t>
  </si>
  <si>
    <t/>
  </si>
  <si>
    <t>01/01/2025</t>
  </si>
  <si>
    <t>TABLERO DE BASKETBALL</t>
  </si>
  <si>
    <t>UNIDAD</t>
  </si>
  <si>
    <t/>
  </si>
  <si>
    <t>14/01/2025</t>
  </si>
  <si>
    <t>TANQUE DE OXIGENO. PEQ. PORTL. CAPAC 240L</t>
  </si>
  <si>
    <t/>
  </si>
  <si>
    <t/>
  </si>
  <si>
    <t>02/01/2025</t>
  </si>
  <si>
    <t>TARJETAS DECLARACION DE BENEFICIARIOS IMPRESAS</t>
  </si>
  <si>
    <t/>
  </si>
  <si>
    <t/>
  </si>
  <si>
    <t>01/01/2025</t>
  </si>
  <si>
    <t>TELEVISOR DE 32 PULGADAS</t>
  </si>
  <si>
    <t>UNIDAD</t>
  </si>
  <si>
    <t/>
  </si>
  <si>
    <t>01/01/2025</t>
  </si>
  <si>
    <t>TELEVISOR TCL SMART 43 PULGADAS</t>
  </si>
  <si>
    <t>UNIDAD</t>
  </si>
  <si>
    <t/>
  </si>
  <si>
    <t>02/01/2025</t>
  </si>
  <si>
    <t>THONER HP 305-TONER CARTRIDGE -1 X YELLOW2600</t>
  </si>
  <si>
    <t>UNIDAD</t>
  </si>
  <si>
    <t/>
  </si>
  <si>
    <t>02/01/2025</t>
  </si>
  <si>
    <t>THONER HP 305A-TONER CARTRIDGE- 1 X CYAN-2600</t>
  </si>
  <si>
    <t>UNIDAD</t>
  </si>
  <si>
    <t/>
  </si>
  <si>
    <t>02/01/2025</t>
  </si>
  <si>
    <t>THONER HP 305A-TONER CARTRIDGE-1 X BLACK-2200</t>
  </si>
  <si>
    <t>UNIDAD</t>
  </si>
  <si>
    <t/>
  </si>
  <si>
    <t>02/01/2025</t>
  </si>
  <si>
    <t>THONER HP 305A-TONER CARTRIDGE-1 X</t>
  </si>
  <si>
    <t>UNIDAD</t>
  </si>
  <si>
    <t/>
  </si>
  <si>
    <t>01/01/2025</t>
  </si>
  <si>
    <t>THREE WHEEL SCOOTER</t>
  </si>
  <si>
    <t>UNIDAD</t>
  </si>
  <si>
    <t/>
  </si>
  <si>
    <t>02/01/2025</t>
  </si>
  <si>
    <t>TIJERA</t>
  </si>
  <si>
    <t>UNIDAD</t>
  </si>
  <si>
    <t/>
  </si>
  <si>
    <t>02/01/2025</t>
  </si>
  <si>
    <t>TIJERA</t>
  </si>
  <si>
    <t>UNIDAD</t>
  </si>
  <si>
    <t/>
  </si>
  <si>
    <t>02/01/2025</t>
  </si>
  <si>
    <t>TINTA PARA SELLO AZUL (ROLLON)</t>
  </si>
  <si>
    <t/>
  </si>
  <si>
    <t/>
  </si>
  <si>
    <t>02/01/2025</t>
  </si>
  <si>
    <t>TINTA PARA SELLOS ROJA (ROLLON)</t>
  </si>
  <si>
    <t>UNIDAD</t>
  </si>
  <si>
    <t/>
  </si>
  <si>
    <t>07/01/2025</t>
  </si>
  <si>
    <t>TIRA DE LIJA DE METAL 6MM C/12</t>
  </si>
  <si>
    <t>UNIDAD</t>
  </si>
  <si>
    <t/>
  </si>
  <si>
    <t>07/01/2025</t>
  </si>
  <si>
    <t>TIRA DE LIJA METAL</t>
  </si>
  <si>
    <t>PAQUETE 12/1</t>
  </si>
  <si>
    <t/>
  </si>
  <si>
    <t>02/01/2025</t>
  </si>
  <si>
    <t>TOALLAS DE COCINA</t>
  </si>
  <si>
    <t>UNIDAD</t>
  </si>
  <si>
    <t/>
  </si>
  <si>
    <t>02/01/2025</t>
  </si>
  <si>
    <t>TONER  CANON CARTRIDGE 104  ORIGINAL</t>
  </si>
  <si>
    <t/>
  </si>
  <si>
    <t/>
  </si>
  <si>
    <t>02/01/2025</t>
  </si>
  <si>
    <t>TONER  CB-435-A</t>
  </si>
  <si>
    <t>UNIDAD</t>
  </si>
  <si>
    <t/>
  </si>
  <si>
    <t>02/01/2025</t>
  </si>
  <si>
    <t>TONER 137</t>
  </si>
  <si>
    <t>UNIDAD</t>
  </si>
  <si>
    <t/>
  </si>
  <si>
    <t>02/01/2025</t>
  </si>
  <si>
    <t>TONER AR-202 NT</t>
  </si>
  <si>
    <t/>
  </si>
  <si>
    <t/>
  </si>
  <si>
    <t>02/01/2025</t>
  </si>
  <si>
    <t>TONER CANON D1120</t>
  </si>
  <si>
    <t/>
  </si>
  <si>
    <t/>
  </si>
  <si>
    <t>02/01/2025</t>
  </si>
  <si>
    <t>TONER CANON GPR 48</t>
  </si>
  <si>
    <t>UNIDAD</t>
  </si>
  <si>
    <t/>
  </si>
  <si>
    <t>02/01/2025</t>
  </si>
  <si>
    <t>TONER CB-541-A</t>
  </si>
  <si>
    <t>UNIDAD</t>
  </si>
  <si>
    <t/>
  </si>
  <si>
    <t>02/01/2025</t>
  </si>
  <si>
    <t>TONER CF-400 NEGRO</t>
  </si>
  <si>
    <t>UNIDAD</t>
  </si>
  <si>
    <t/>
  </si>
  <si>
    <t>02/01/2025</t>
  </si>
  <si>
    <t>TONER CF-401</t>
  </si>
  <si>
    <t/>
  </si>
  <si>
    <t/>
  </si>
  <si>
    <t>02/01/2025</t>
  </si>
  <si>
    <t>TONER CF-402</t>
  </si>
  <si>
    <t/>
  </si>
  <si>
    <t/>
  </si>
  <si>
    <t>02/01/2025</t>
  </si>
  <si>
    <t>TONER CF-403</t>
  </si>
  <si>
    <t/>
  </si>
  <si>
    <t/>
  </si>
  <si>
    <t>02/01/2025</t>
  </si>
  <si>
    <t>TONER GPR 39</t>
  </si>
  <si>
    <t>UNIDAD</t>
  </si>
  <si>
    <t/>
  </si>
  <si>
    <t>01/01/2024</t>
  </si>
  <si>
    <t>TONER HP (#202A) BLACK (CF500A)</t>
  </si>
  <si>
    <t>UNIDAD</t>
  </si>
  <si>
    <t/>
  </si>
  <si>
    <t>02/01/2025</t>
  </si>
  <si>
    <t>TONER HP 80A</t>
  </si>
  <si>
    <t>UNIDAD</t>
  </si>
  <si>
    <t/>
  </si>
  <si>
    <t>02/01/2025</t>
  </si>
  <si>
    <t>TONER HP CB-542-A COLOR</t>
  </si>
  <si>
    <t>UNIDAD</t>
  </si>
  <si>
    <t/>
  </si>
  <si>
    <t>02/01/2025</t>
  </si>
  <si>
    <t>TONER HP CB-543-A COLOR</t>
  </si>
  <si>
    <t>UNIDAD</t>
  </si>
  <si>
    <t/>
  </si>
  <si>
    <t>02/01/2025</t>
  </si>
  <si>
    <t>TONER HP CE285A BLACK</t>
  </si>
  <si>
    <t>UNIDAD</t>
  </si>
  <si>
    <t/>
  </si>
  <si>
    <t>02/01/2025</t>
  </si>
  <si>
    <t>TONER HP CF226K</t>
  </si>
  <si>
    <t>UNIDAD</t>
  </si>
  <si>
    <t/>
  </si>
  <si>
    <t>02/01/2025</t>
  </si>
  <si>
    <t>TONER HP CF230A BLACK #30A P/PRINTER</t>
  </si>
  <si>
    <t>UNIDAD</t>
  </si>
  <si>
    <t/>
  </si>
  <si>
    <t>02/01/2025</t>
  </si>
  <si>
    <t>TONER HP W1105A #105A BLACK - CPPR</t>
  </si>
  <si>
    <t>UNIDAD</t>
  </si>
  <si>
    <t/>
  </si>
  <si>
    <t>02/01/2025</t>
  </si>
  <si>
    <t>TONER HP-CB540 A NEGRO</t>
  </si>
  <si>
    <t>UNIDAD</t>
  </si>
  <si>
    <t/>
  </si>
  <si>
    <t>02/01/2025</t>
  </si>
  <si>
    <t>TONER HP-Q-2612-A</t>
  </si>
  <si>
    <t>UNIDAD</t>
  </si>
  <si>
    <t/>
  </si>
  <si>
    <t>02/01/2025</t>
  </si>
  <si>
    <t>TONER IMP HP CC-530A</t>
  </si>
  <si>
    <t/>
  </si>
  <si>
    <t/>
  </si>
  <si>
    <t>02/01/2025</t>
  </si>
  <si>
    <t>TONER IMP HP CC-531A</t>
  </si>
  <si>
    <t/>
  </si>
  <si>
    <t/>
  </si>
  <si>
    <t>02/01/2025</t>
  </si>
  <si>
    <t>TONER IMP HP CC-532A</t>
  </si>
  <si>
    <t>UNIDAD</t>
  </si>
  <si>
    <t/>
  </si>
  <si>
    <t>02/01/2025</t>
  </si>
  <si>
    <t>TONER IMP HP CC-533A</t>
  </si>
  <si>
    <t/>
  </si>
  <si>
    <t/>
  </si>
  <si>
    <t>01/01/2024</t>
  </si>
  <si>
    <t>TONER INVENT. Q2612A</t>
  </si>
  <si>
    <t>UNIDAD</t>
  </si>
  <si>
    <t/>
  </si>
  <si>
    <t>02/01/2025</t>
  </si>
  <si>
    <t>TONER LASER JET CF-283-A</t>
  </si>
  <si>
    <t>UNIDAD</t>
  </si>
  <si>
    <t/>
  </si>
  <si>
    <t>02/01/2025</t>
  </si>
  <si>
    <t>TONER MF-119</t>
  </si>
  <si>
    <t>UNIDAD</t>
  </si>
  <si>
    <t/>
  </si>
  <si>
    <t>02/01/2025</t>
  </si>
  <si>
    <t>TONER MP C3300SPF BLACK</t>
  </si>
  <si>
    <t>UNIDAD</t>
  </si>
  <si>
    <t/>
  </si>
  <si>
    <t>01/01/2024</t>
  </si>
  <si>
    <t>TONER MP C3300SPF CYAN</t>
  </si>
  <si>
    <t>UNIDAD</t>
  </si>
  <si>
    <t/>
  </si>
  <si>
    <t>02/01/2025</t>
  </si>
  <si>
    <t>TONER MP C3300SPF MAGENTA</t>
  </si>
  <si>
    <t>UNIDAD</t>
  </si>
  <si>
    <t/>
  </si>
  <si>
    <t>02/01/2025</t>
  </si>
  <si>
    <t>TONER ORIGINAL GPR35 NEGRO</t>
  </si>
  <si>
    <t>UNIDAD</t>
  </si>
  <si>
    <t/>
  </si>
  <si>
    <t>02/01/2025</t>
  </si>
  <si>
    <t>TONER ORIGINAL PRINTON CF232A</t>
  </si>
  <si>
    <t>UNIDAD</t>
  </si>
  <si>
    <t/>
  </si>
  <si>
    <t>02/01/2025</t>
  </si>
  <si>
    <t>TONER RICOH MPC5000 BLACK-CP</t>
  </si>
  <si>
    <t>UNIDAD</t>
  </si>
  <si>
    <t/>
  </si>
  <si>
    <t>02/01/2025</t>
  </si>
  <si>
    <t>TONER RICOH MPC5000 CYAN-CP</t>
  </si>
  <si>
    <t>UNIDAD</t>
  </si>
  <si>
    <t/>
  </si>
  <si>
    <t>02/01/2025</t>
  </si>
  <si>
    <t>TONER RICOH MPC5000 MAGENTA-CP</t>
  </si>
  <si>
    <t>UNIDAD</t>
  </si>
  <si>
    <t/>
  </si>
  <si>
    <t>02/01/2025</t>
  </si>
  <si>
    <t>TONER RICOH MPC5000 YELLOW-CP</t>
  </si>
  <si>
    <t>UNIDAD</t>
  </si>
  <si>
    <t/>
  </si>
  <si>
    <t>02/01/2025</t>
  </si>
  <si>
    <t>TONER SHARP AL-1641CS (AL-100TD)</t>
  </si>
  <si>
    <t>UNIDAD</t>
  </si>
  <si>
    <t/>
  </si>
  <si>
    <t>02/01/2025</t>
  </si>
  <si>
    <t>TONER XEROX 006R01513 (7835I) BLACK</t>
  </si>
  <si>
    <t>UNIDAD</t>
  </si>
  <si>
    <t/>
  </si>
  <si>
    <t>02/01/2025</t>
  </si>
  <si>
    <t>TONER XEROX 006R01514 (7835I) AMARILLO</t>
  </si>
  <si>
    <t>UNIDAD</t>
  </si>
  <si>
    <t/>
  </si>
  <si>
    <t>02/01/2025</t>
  </si>
  <si>
    <t>TONER XEROX 006R01515 (7835I) MAGENTA</t>
  </si>
  <si>
    <t>UNIDAD</t>
  </si>
  <si>
    <t/>
  </si>
  <si>
    <t>02/01/2025</t>
  </si>
  <si>
    <t>TONER XEROX 006R01516 (7835I) AZUL</t>
  </si>
  <si>
    <t>UNIDAD</t>
  </si>
  <si>
    <t/>
  </si>
  <si>
    <t>01/01/2024</t>
  </si>
  <si>
    <t>TONER XEROX 7835i MAGENTA 006R01520-CP</t>
  </si>
  <si>
    <t>UNIDAD</t>
  </si>
  <si>
    <t/>
  </si>
  <si>
    <t>01/01/2025</t>
  </si>
  <si>
    <t>TOSTADORA</t>
  </si>
  <si>
    <t>UNIDAD</t>
  </si>
  <si>
    <t/>
  </si>
  <si>
    <t>01/01/2025</t>
  </si>
  <si>
    <t>TRAJE QUIRURGICO PANTALON BLANCO</t>
  </si>
  <si>
    <t>UNIDAD</t>
  </si>
  <si>
    <t/>
  </si>
  <si>
    <t>01/01/2025</t>
  </si>
  <si>
    <t>TRANSFORMER</t>
  </si>
  <si>
    <t>UNIDAD</t>
  </si>
  <si>
    <t/>
  </si>
  <si>
    <t>07/01/2025</t>
  </si>
  <si>
    <t>TUBO BONDEABLE INFERIOR ROTH (LL-36)</t>
  </si>
  <si>
    <t>UNIDAD</t>
  </si>
  <si>
    <t/>
  </si>
  <si>
    <t>07/01/2025</t>
  </si>
  <si>
    <t>TUBO BONDEABLE INFERIOR ROTH (LR-46)</t>
  </si>
  <si>
    <t>UNIDAD</t>
  </si>
  <si>
    <t/>
  </si>
  <si>
    <t>07/01/2025</t>
  </si>
  <si>
    <t>TUBO BONDEABLE SUPERIOR (UL-26)</t>
  </si>
  <si>
    <t>UNIDAD</t>
  </si>
  <si>
    <t/>
  </si>
  <si>
    <t>07/01/2025</t>
  </si>
  <si>
    <t>TUBO BONDEABLE SUPERIOR ROTH (UR-16)</t>
  </si>
  <si>
    <t>UNIDAD</t>
  </si>
  <si>
    <t/>
  </si>
  <si>
    <t>07/01/2025</t>
  </si>
  <si>
    <t>TUBO COMESTIBLE MALLA ANCHA MOLARES</t>
  </si>
  <si>
    <t/>
  </si>
  <si>
    <t/>
  </si>
  <si>
    <t>07/01/2025</t>
  </si>
  <si>
    <t>TUBO COMESTIBLE MALLA ANCHA MOLARES</t>
  </si>
  <si>
    <t/>
  </si>
  <si>
    <t/>
  </si>
  <si>
    <t>07/01/2025</t>
  </si>
  <si>
    <t>TUBO THERACAL PT</t>
  </si>
  <si>
    <t>UNIDAD</t>
  </si>
  <si>
    <t/>
  </si>
  <si>
    <t>02/01/2025</t>
  </si>
  <si>
    <t>UHU PEGALOTODO 20 ML/ 0.7 OZ</t>
  </si>
  <si>
    <t>UNIDAD</t>
  </si>
  <si>
    <t/>
  </si>
  <si>
    <t>02/01/2025</t>
  </si>
  <si>
    <t>UHU STIC</t>
  </si>
  <si>
    <t/>
  </si>
  <si>
    <t/>
  </si>
  <si>
    <t>03/10/2024</t>
  </si>
  <si>
    <t>UNDS. DE LIBRETA PARA FUNERARIAS TAMAÑO 8.5X</t>
  </si>
  <si>
    <t>UNIDAD</t>
  </si>
  <si>
    <t/>
  </si>
  <si>
    <t>02/01/2025</t>
  </si>
  <si>
    <t>VASOS CONICOS 4.5 ONZ 200/1</t>
  </si>
  <si>
    <t>PAQUETE 200/1</t>
  </si>
  <si>
    <t/>
  </si>
  <si>
    <t>02/01/2025</t>
  </si>
  <si>
    <t>VASOS P/ CAFE DE  2 ONZ</t>
  </si>
  <si>
    <t>PAQUETE</t>
  </si>
  <si>
    <t/>
  </si>
  <si>
    <t>02/01/2025</t>
  </si>
  <si>
    <t>VASOS PLASTICOS  7 ONZAS (50/50)</t>
  </si>
  <si>
    <t>CAJA 50/1</t>
  </si>
  <si>
    <t/>
  </si>
  <si>
    <t>14/01/2025</t>
  </si>
  <si>
    <t>VENTILADOR</t>
  </si>
  <si>
    <t>PAQUETE</t>
  </si>
  <si>
    <t/>
  </si>
  <si>
    <t>01/01/2099</t>
  </si>
  <si>
    <t>VICRYL 3-0,SC J-123-H</t>
  </si>
  <si>
    <t>UNIDAD</t>
  </si>
  <si>
    <t/>
  </si>
  <si>
    <t>01/01/2024</t>
  </si>
  <si>
    <t>VITAMINA A 50000 V.I.</t>
  </si>
  <si>
    <t>BLISTER 10/1</t>
  </si>
  <si>
    <t/>
  </si>
  <si>
    <t>01/01/2024</t>
  </si>
  <si>
    <t>VITAMINA A+D 300/VI</t>
  </si>
  <si>
    <t>CAJA 100/1</t>
  </si>
  <si>
    <t/>
  </si>
  <si>
    <t>14/01/2025</t>
  </si>
  <si>
    <t>YODO SOLUCION GALON</t>
  </si>
  <si>
    <t>GALON</t>
  </si>
  <si>
    <t/>
  </si>
  <si>
    <t>02/01/2025</t>
  </si>
  <si>
    <t>ZAFACON DE MALLA METALICA</t>
  </si>
  <si>
    <t>UNIDAD</t>
  </si>
  <si>
    <t/>
  </si>
  <si>
    <t>02/01/2025</t>
  </si>
  <si>
    <t>ZAFACON DE OFICINA EN METAL</t>
  </si>
  <si>
    <t>UNIDAD</t>
  </si>
  <si>
    <t/>
  </si>
  <si>
    <t/>
  </si>
  <si>
    <t/>
  </si>
  <si>
    <t/>
  </si>
  <si>
    <t/>
  </si>
  <si>
    <t>Total General  --&gt;</t>
  </si>
  <si>
    <t>696 Productos</t>
  </si>
  <si>
    <t/>
  </si>
  <si>
    <t/>
  </si>
  <si>
    <t>INSTITUTO DE AUXILIOS Y VIVIENDAS</t>
  </si>
  <si>
    <t>Relacion de Inventaio de Almacen</t>
  </si>
  <si>
    <t>Al 31 De Diciembre del 2024</t>
  </si>
  <si>
    <t>Fecha de Adquisicion de Productos</t>
  </si>
  <si>
    <t>Codigo de Bienes Nacionales (Si Aplica)</t>
  </si>
  <si>
    <t>Codigo Instiucional</t>
  </si>
  <si>
    <t>Presentacion</t>
  </si>
  <si>
    <t>Cantidad Existente</t>
  </si>
  <si>
    <t>N/A</t>
  </si>
  <si>
    <t>CAJA 100/2</t>
  </si>
  <si>
    <t>CAJA 50/2</t>
  </si>
  <si>
    <t>FARDO 1000/2</t>
  </si>
  <si>
    <t>CAJA 30/2</t>
  </si>
  <si>
    <t>CAJA 100/3</t>
  </si>
  <si>
    <t>2008000408</t>
  </si>
  <si>
    <t>2008000597</t>
  </si>
  <si>
    <t>0400000055</t>
  </si>
  <si>
    <t>1000000002</t>
  </si>
  <si>
    <t>2007000014</t>
  </si>
  <si>
    <t>2007000021</t>
  </si>
  <si>
    <t>2007000783</t>
  </si>
  <si>
    <t>2007000116</t>
  </si>
  <si>
    <t>07/01/2024</t>
  </si>
  <si>
    <t>14/01/2024</t>
  </si>
  <si>
    <t>02/01/2024</t>
  </si>
  <si>
    <t>15/01/2024</t>
  </si>
  <si>
    <t>5002000010</t>
  </si>
  <si>
    <t>1700000055</t>
  </si>
  <si>
    <t>1700000068</t>
  </si>
  <si>
    <t>1700000070</t>
  </si>
  <si>
    <t>1700000071</t>
  </si>
  <si>
    <t>1700000069</t>
  </si>
  <si>
    <t>1700000060</t>
  </si>
  <si>
    <t>1700000067</t>
  </si>
  <si>
    <t>2008000112</t>
  </si>
  <si>
    <t>2300000105</t>
  </si>
  <si>
    <t>2008000137</t>
  </si>
  <si>
    <t>2008000172</t>
  </si>
  <si>
    <t>2008000592</t>
  </si>
  <si>
    <t>1204000002</t>
  </si>
  <si>
    <t>2009000136</t>
  </si>
  <si>
    <t>1406000004</t>
  </si>
  <si>
    <t>2008000608</t>
  </si>
  <si>
    <t>2009000506</t>
  </si>
  <si>
    <t>0207000696</t>
  </si>
  <si>
    <t>0207000731</t>
  </si>
  <si>
    <t>0207000730</t>
  </si>
  <si>
    <t>0207000728</t>
  </si>
  <si>
    <t>2008000195</t>
  </si>
  <si>
    <t>0911000004</t>
  </si>
  <si>
    <t>1206000023</t>
  </si>
  <si>
    <t>1206000026</t>
  </si>
  <si>
    <t>1206000007</t>
  </si>
  <si>
    <t>1206000022</t>
  </si>
  <si>
    <t>0207000729</t>
  </si>
  <si>
    <t>0207000653</t>
  </si>
  <si>
    <t>0207000652</t>
  </si>
  <si>
    <t>0207000650</t>
  </si>
  <si>
    <t>0207000651</t>
  </si>
  <si>
    <t>0207000697</t>
  </si>
  <si>
    <t>0207000699</t>
  </si>
  <si>
    <t>0207000698</t>
  </si>
  <si>
    <t>0107000002</t>
  </si>
  <si>
    <t>2008000428</t>
  </si>
  <si>
    <t>1601000002</t>
  </si>
  <si>
    <t>0703000062</t>
  </si>
  <si>
    <t>1219000012</t>
  </si>
  <si>
    <t>1219000063</t>
  </si>
  <si>
    <t>0703000061</t>
  </si>
  <si>
    <t>2008000263</t>
  </si>
  <si>
    <t>2009000100</t>
  </si>
  <si>
    <t>0102000001</t>
  </si>
  <si>
    <t>0813000041</t>
  </si>
  <si>
    <t>0813000042</t>
  </si>
  <si>
    <t>0813000043</t>
  </si>
  <si>
    <t>1118000611</t>
  </si>
  <si>
    <t>1253000012</t>
  </si>
  <si>
    <t>1253000011</t>
  </si>
  <si>
    <t>1222000005</t>
  </si>
  <si>
    <t>2008000474</t>
  </si>
  <si>
    <t>1243000035</t>
  </si>
  <si>
    <t>0815000266</t>
  </si>
  <si>
    <t>0815000267</t>
  </si>
  <si>
    <t>0815000257</t>
  </si>
  <si>
    <t>0815000258</t>
  </si>
  <si>
    <t>0812000099</t>
  </si>
  <si>
    <t>0815000275</t>
  </si>
  <si>
    <t>0907000265</t>
  </si>
  <si>
    <t>0907000836</t>
  </si>
  <si>
    <t>0907000137</t>
  </si>
  <si>
    <t>0907000929</t>
  </si>
  <si>
    <t>0907000960</t>
  </si>
  <si>
    <t>0907000157</t>
  </si>
  <si>
    <t>Preparado por:</t>
  </si>
  <si>
    <t>1210000001</t>
  </si>
  <si>
    <t>1210000007</t>
  </si>
  <si>
    <t>1210000010</t>
  </si>
  <si>
    <t>1210000006</t>
  </si>
  <si>
    <t>0907000544</t>
  </si>
  <si>
    <t>0907000932</t>
  </si>
  <si>
    <t>0907000972</t>
  </si>
  <si>
    <t>0907000757</t>
  </si>
  <si>
    <t>0907000974</t>
  </si>
  <si>
    <t>0907000928</t>
  </si>
  <si>
    <t>0907000951</t>
  </si>
  <si>
    <t>0907000946</t>
  </si>
  <si>
    <t>0207000392</t>
  </si>
  <si>
    <t>0207000393</t>
  </si>
  <si>
    <t>0207000146</t>
  </si>
  <si>
    <t>0207000145</t>
  </si>
  <si>
    <t>0207000024</t>
  </si>
  <si>
    <t>0207000226</t>
  </si>
  <si>
    <t>0207000227</t>
  </si>
  <si>
    <t>0207000153</t>
  </si>
  <si>
    <t>0207000047</t>
  </si>
  <si>
    <t>0907000966</t>
  </si>
  <si>
    <t>2009000477</t>
  </si>
  <si>
    <t>0207000129</t>
  </si>
  <si>
    <t>2007000015</t>
  </si>
  <si>
    <t>2007000418</t>
  </si>
  <si>
    <t>2008000603</t>
  </si>
  <si>
    <t>1606000003</t>
  </si>
  <si>
    <t>1202000005</t>
  </si>
  <si>
    <t>0207000722</t>
  </si>
  <si>
    <t>1250000016</t>
  </si>
  <si>
    <t>1250000006</t>
  </si>
  <si>
    <t>1211000005</t>
  </si>
  <si>
    <t>1211000035</t>
  </si>
  <si>
    <t>2007000104</t>
  </si>
  <si>
    <t>2007000457</t>
  </si>
  <si>
    <t>1212000005</t>
  </si>
  <si>
    <t>1212000004</t>
  </si>
  <si>
    <t>2007000292</t>
  </si>
  <si>
    <t>1604000003</t>
  </si>
  <si>
    <t>2007000052</t>
  </si>
  <si>
    <t>2007000575</t>
  </si>
  <si>
    <t>0810000525</t>
  </si>
  <si>
    <t>2007000163</t>
  </si>
  <si>
    <t>2007000016</t>
  </si>
  <si>
    <t>0207000171</t>
  </si>
  <si>
    <t>2007001152</t>
  </si>
  <si>
    <t>1231000002</t>
  </si>
  <si>
    <t>1215000002</t>
  </si>
  <si>
    <t>2007000088</t>
  </si>
  <si>
    <t>0207000425</t>
  </si>
  <si>
    <t>1216000003</t>
  </si>
  <si>
    <t>1216000012</t>
  </si>
  <si>
    <t>1603000003</t>
  </si>
  <si>
    <t>2008000046</t>
  </si>
  <si>
    <t>2007000508</t>
  </si>
  <si>
    <t>2007001162</t>
  </si>
  <si>
    <t>1604000043</t>
  </si>
  <si>
    <t>1604000052</t>
  </si>
  <si>
    <t>1604000051</t>
  </si>
  <si>
    <t>2007000430</t>
  </si>
  <si>
    <t>1604000053</t>
  </si>
  <si>
    <t>1605000003</t>
  </si>
  <si>
    <t>2007001125</t>
  </si>
  <si>
    <t>2007000964</t>
  </si>
  <si>
    <t>2008000599</t>
  </si>
  <si>
    <t>2007000063</t>
  </si>
  <si>
    <t>2007000174</t>
  </si>
  <si>
    <t>2007000017</t>
  </si>
  <si>
    <t>2007001127</t>
  </si>
  <si>
    <t>2007000715</t>
  </si>
  <si>
    <t>2007000101</t>
  </si>
  <si>
    <t>2007000867</t>
  </si>
  <si>
    <t>0808000023</t>
  </si>
  <si>
    <t>1216000020</t>
  </si>
  <si>
    <t>0207000130</t>
  </si>
  <si>
    <t>2008000132</t>
  </si>
  <si>
    <t>2007000043</t>
  </si>
  <si>
    <t>2007000044</t>
  </si>
  <si>
    <t>2008000534</t>
  </si>
  <si>
    <t>1606000004</t>
  </si>
  <si>
    <t>1606000005</t>
  </si>
  <si>
    <t>2008000256</t>
  </si>
  <si>
    <t>2008000245</t>
  </si>
  <si>
    <t>2007000510</t>
  </si>
  <si>
    <t>0907000973</t>
  </si>
  <si>
    <t>0404000017</t>
  </si>
  <si>
    <t>0418000050</t>
  </si>
  <si>
    <t>2007000069</t>
  </si>
  <si>
    <t>0907000961</t>
  </si>
  <si>
    <t>1206000027</t>
  </si>
  <si>
    <t>1206000020</t>
  </si>
  <si>
    <t>1206000021</t>
  </si>
  <si>
    <t>2007000013</t>
  </si>
  <si>
    <t>1218000011</t>
  </si>
  <si>
    <t>1218000021</t>
  </si>
  <si>
    <t>1218000008</t>
  </si>
  <si>
    <t>1218000013</t>
  </si>
  <si>
    <t>2007000055</t>
  </si>
  <si>
    <t>2007001160</t>
  </si>
  <si>
    <t>0907000958</t>
  </si>
  <si>
    <t>2007000834</t>
  </si>
  <si>
    <t>2008000092</t>
  </si>
  <si>
    <t>0413000021</t>
  </si>
  <si>
    <t>2009000204</t>
  </si>
  <si>
    <t>2008000573</t>
  </si>
  <si>
    <t>2009000189</t>
  </si>
  <si>
    <t>2008000569</t>
  </si>
  <si>
    <t>2008000571</t>
  </si>
  <si>
    <t>2009000237</t>
  </si>
  <si>
    <t>2007000505</t>
  </si>
  <si>
    <t>0303000029</t>
  </si>
  <si>
    <t>1220000006</t>
  </si>
  <si>
    <t>1220000005</t>
  </si>
  <si>
    <t>1220000003</t>
  </si>
  <si>
    <t>1220000001</t>
  </si>
  <si>
    <t>2008000152</t>
  </si>
  <si>
    <t>2008000449</t>
  </si>
  <si>
    <t>2008000522</t>
  </si>
  <si>
    <t>2008000591</t>
  </si>
  <si>
    <t>2007001148</t>
  </si>
  <si>
    <t>2007000048</t>
  </si>
  <si>
    <t>1511000308</t>
  </si>
  <si>
    <t>1207000003</t>
  </si>
  <si>
    <t>2008000564</t>
  </si>
  <si>
    <t>1205000001</t>
  </si>
  <si>
    <t>1700000028</t>
  </si>
  <si>
    <t>1700000041</t>
  </si>
  <si>
    <t>1700000005</t>
  </si>
  <si>
    <t>2008000198</t>
  </si>
  <si>
    <t>2008000328</t>
  </si>
  <si>
    <t>1221000001</t>
  </si>
  <si>
    <t>1222000004</t>
  </si>
  <si>
    <t>1222000003</t>
  </si>
  <si>
    <t>1222000002</t>
  </si>
  <si>
    <t>2008000377</t>
  </si>
  <si>
    <t>2008000378</t>
  </si>
  <si>
    <t>2008000005</t>
  </si>
  <si>
    <t>1608000003</t>
  </si>
  <si>
    <t>2008000031</t>
  </si>
  <si>
    <t>2007001019</t>
  </si>
  <si>
    <t>0907000398</t>
  </si>
  <si>
    <t>2007000178</t>
  </si>
  <si>
    <t>2008000567</t>
  </si>
  <si>
    <t>2009000509</t>
  </si>
  <si>
    <t>0907000931</t>
  </si>
  <si>
    <t>2007000269</t>
  </si>
  <si>
    <t>2009000034</t>
  </si>
  <si>
    <t>2009000139</t>
  </si>
  <si>
    <t>2007001146</t>
  </si>
  <si>
    <t>2007000657</t>
  </si>
  <si>
    <t>2007000423</t>
  </si>
  <si>
    <t>2007000124</t>
  </si>
  <si>
    <t>1604000004</t>
  </si>
  <si>
    <t>2008000258</t>
  </si>
  <si>
    <t>2006000041</t>
  </si>
  <si>
    <t>2008000589</t>
  </si>
  <si>
    <t>2006000057</t>
  </si>
  <si>
    <t>2008000588</t>
  </si>
  <si>
    <t>2006000006</t>
  </si>
  <si>
    <t>0907000969</t>
  </si>
  <si>
    <t>0907000963</t>
  </si>
  <si>
    <t>0815000272</t>
  </si>
  <si>
    <t>0815000273</t>
  </si>
  <si>
    <t>0800000470</t>
  </si>
  <si>
    <t>2008000593</t>
  </si>
  <si>
    <t>0810000180</t>
  </si>
  <si>
    <t>2007000051</t>
  </si>
  <si>
    <t>2007000577</t>
  </si>
  <si>
    <t>0907000956</t>
  </si>
  <si>
    <t>2008000566</t>
  </si>
  <si>
    <t>2008000596</t>
  </si>
  <si>
    <t>1223000001</t>
  </si>
  <si>
    <t>1611000002</t>
  </si>
  <si>
    <t>1224000012</t>
  </si>
  <si>
    <t>1224000018</t>
  </si>
  <si>
    <t>0411000004</t>
  </si>
  <si>
    <t>2007000942</t>
  </si>
  <si>
    <t>2007000022</t>
  </si>
  <si>
    <t>2007000448</t>
  </si>
  <si>
    <t>2008000600</t>
  </si>
  <si>
    <t>2008000557</t>
  </si>
  <si>
    <t>2008000189</t>
  </si>
  <si>
    <t>2008000446</t>
  </si>
  <si>
    <t>1101000024</t>
  </si>
  <si>
    <t>1513000274</t>
  </si>
  <si>
    <t>2008000559</t>
  </si>
  <si>
    <t>2008000560</t>
  </si>
  <si>
    <t>1600000001</t>
  </si>
  <si>
    <t>1101000021</t>
  </si>
  <si>
    <t>2007000450</t>
  </si>
  <si>
    <t>2007000106</t>
  </si>
  <si>
    <t>2007001147</t>
  </si>
  <si>
    <t>2007001161</t>
  </si>
  <si>
    <t>2005000002</t>
  </si>
  <si>
    <t>1600000012</t>
  </si>
  <si>
    <t>5002000002</t>
  </si>
  <si>
    <t>2007000079</t>
  </si>
  <si>
    <t>2007000080</t>
  </si>
  <si>
    <t>2007000991</t>
  </si>
  <si>
    <t>2007000039</t>
  </si>
  <si>
    <t>2007000041</t>
  </si>
  <si>
    <t>2009000508</t>
  </si>
  <si>
    <t>2009000507</t>
  </si>
  <si>
    <t>2009000252</t>
  </si>
  <si>
    <t>2008000553</t>
  </si>
  <si>
    <t>2009000249</t>
  </si>
  <si>
    <t>2008000594</t>
  </si>
  <si>
    <t>2008000595</t>
  </si>
  <si>
    <t>2007000026</t>
  </si>
  <si>
    <t>2007001139</t>
  </si>
  <si>
    <t>1203000021</t>
  </si>
  <si>
    <t>2008000017</t>
  </si>
  <si>
    <t>2008000574</t>
  </si>
  <si>
    <t>2008000575</t>
  </si>
  <si>
    <t>2009000102</t>
  </si>
  <si>
    <t>2009000101</t>
  </si>
  <si>
    <t>2007000045</t>
  </si>
  <si>
    <t>2007000109</t>
  </si>
  <si>
    <t>2007001000</t>
  </si>
  <si>
    <t>2009000130</t>
  </si>
  <si>
    <t>0606000487</t>
  </si>
  <si>
    <t>2007000809</t>
  </si>
  <si>
    <t>0701000536</t>
  </si>
  <si>
    <t>2007000830</t>
  </si>
  <si>
    <t>0815000251</t>
  </si>
  <si>
    <t>0815000263</t>
  </si>
  <si>
    <t>0815000264</t>
  </si>
  <si>
    <t>0907000954</t>
  </si>
  <si>
    <t>2009000352</t>
  </si>
  <si>
    <t>5002000001</t>
  </si>
  <si>
    <t>2007000994</t>
  </si>
  <si>
    <t>0303000032</t>
  </si>
  <si>
    <t>1219000028</t>
  </si>
  <si>
    <t>1252000010</t>
  </si>
  <si>
    <t>1252000004</t>
  </si>
  <si>
    <t>1252000005</t>
  </si>
  <si>
    <t>1225000003</t>
  </si>
  <si>
    <t>1226000001</t>
  </si>
  <si>
    <t>1226000002</t>
  </si>
  <si>
    <t>0412000021</t>
  </si>
  <si>
    <t>2007001158</t>
  </si>
  <si>
    <t>2007001150</t>
  </si>
  <si>
    <t>2007001159</t>
  </si>
  <si>
    <t>2007001157</t>
  </si>
  <si>
    <t>1605000012</t>
  </si>
  <si>
    <t>1604000047</t>
  </si>
  <si>
    <t>1215000003</t>
  </si>
  <si>
    <t>2007000372</t>
  </si>
  <si>
    <t>2007000073</t>
  </si>
  <si>
    <t>2007000059</t>
  </si>
  <si>
    <t>2007000467</t>
  </si>
  <si>
    <t>2007000235</t>
  </si>
  <si>
    <t>2007000710</t>
  </si>
  <si>
    <t>2008000049</t>
  </si>
  <si>
    <t>1000000020</t>
  </si>
  <si>
    <t>1604000045</t>
  </si>
  <si>
    <t>1119000075</t>
  </si>
  <si>
    <t>1119000017</t>
  </si>
  <si>
    <t>1119000141</t>
  </si>
  <si>
    <t>1119000138</t>
  </si>
  <si>
    <t>1119000142</t>
  </si>
  <si>
    <t>1119000139</t>
  </si>
  <si>
    <t>1119000135</t>
  </si>
  <si>
    <t>1216000019</t>
  </si>
  <si>
    <t>2001000017</t>
  </si>
  <si>
    <t>2001000002</t>
  </si>
  <si>
    <t>2001000027</t>
  </si>
  <si>
    <t>2001000024</t>
  </si>
  <si>
    <t>2001000011</t>
  </si>
  <si>
    <t>0804000095</t>
  </si>
  <si>
    <t>2007000813</t>
  </si>
  <si>
    <t>2007000471</t>
  </si>
  <si>
    <t>2007000691</t>
  </si>
  <si>
    <t>2007001063</t>
  </si>
  <si>
    <t>2007000053</t>
  </si>
  <si>
    <t>2007000019</t>
  </si>
  <si>
    <t>2007000054</t>
  </si>
  <si>
    <t>0907000944</t>
  </si>
  <si>
    <t>2008000149</t>
  </si>
  <si>
    <t>2008000393</t>
  </si>
  <si>
    <t>0703000160</t>
  </si>
  <si>
    <t>0907000959</t>
  </si>
  <si>
    <t>0809000005</t>
  </si>
  <si>
    <t>2008000552</t>
  </si>
  <si>
    <t>2007000028</t>
  </si>
  <si>
    <t>2007000020</t>
  </si>
  <si>
    <t>0907000930</t>
  </si>
  <si>
    <t>0907000185</t>
  </si>
  <si>
    <t>0907000299</t>
  </si>
  <si>
    <t>0907000904</t>
  </si>
  <si>
    <t>0907000964</t>
  </si>
  <si>
    <t>0907000912</t>
  </si>
  <si>
    <t>0907000853</t>
  </si>
  <si>
    <t>0907000916</t>
  </si>
  <si>
    <t>0907000891</t>
  </si>
  <si>
    <t>0907000941</t>
  </si>
  <si>
    <t>0414000014</t>
  </si>
  <si>
    <t>0414000073</t>
  </si>
  <si>
    <t>2007000078</t>
  </si>
  <si>
    <t>2007000046</t>
  </si>
  <si>
    <t>0815000094</t>
  </si>
  <si>
    <t>0815000247</t>
  </si>
  <si>
    <t>2007000295</t>
  </si>
  <si>
    <t>1229000007</t>
  </si>
  <si>
    <t>2007000473</t>
  </si>
  <si>
    <t>2007000332</t>
  </si>
  <si>
    <t>1803000043</t>
  </si>
  <si>
    <t>1610000001</t>
  </si>
  <si>
    <t>0419000075</t>
  </si>
  <si>
    <t>2008000590</t>
  </si>
  <si>
    <t>1230000033</t>
  </si>
  <si>
    <t>1230000035</t>
  </si>
  <si>
    <t>1230000027</t>
  </si>
  <si>
    <t>1230000066</t>
  </si>
  <si>
    <t>1613000004</t>
  </si>
  <si>
    <t>1613000005</t>
  </si>
  <si>
    <t>1230000052</t>
  </si>
  <si>
    <t>1230000054</t>
  </si>
  <si>
    <t>1230000044</t>
  </si>
  <si>
    <t>1230000006</t>
  </si>
  <si>
    <t>2008000482</t>
  </si>
  <si>
    <t>0908000009</t>
  </si>
  <si>
    <t>0909000019</t>
  </si>
  <si>
    <t>0909000026</t>
  </si>
  <si>
    <t>1232000002</t>
  </si>
  <si>
    <t>2008000598</t>
  </si>
  <si>
    <t>2007000188</t>
  </si>
  <si>
    <t>2007000993</t>
  </si>
  <si>
    <t>2007000576</t>
  </si>
  <si>
    <t>1600000002</t>
  </si>
  <si>
    <t>1111000013</t>
  </si>
  <si>
    <t>2009000137</t>
  </si>
  <si>
    <t>0907000952</t>
  </si>
  <si>
    <t>0417000014</t>
  </si>
  <si>
    <t>1117000151</t>
  </si>
  <si>
    <t>1230000028</t>
  </si>
  <si>
    <t>1230000032</t>
  </si>
  <si>
    <t>1230000029</t>
  </si>
  <si>
    <t>0800000274</t>
  </si>
  <si>
    <t>0800000238</t>
  </si>
  <si>
    <t>0800000237</t>
  </si>
  <si>
    <t>0800000323</t>
  </si>
  <si>
    <t>1700000001</t>
  </si>
  <si>
    <t>0207000625</t>
  </si>
  <si>
    <t>1219000054</t>
  </si>
  <si>
    <t>1513000275</t>
  </si>
  <si>
    <t>0602000032</t>
  </si>
  <si>
    <t>1216000016</t>
  </si>
  <si>
    <t>1216000018</t>
  </si>
  <si>
    <t>1216000017</t>
  </si>
  <si>
    <t>2007000835</t>
  </si>
  <si>
    <t>2008000491</t>
  </si>
  <si>
    <t>2008000568</t>
  </si>
  <si>
    <t>2008000388</t>
  </si>
  <si>
    <t>2008000387</t>
  </si>
  <si>
    <t>1230000048</t>
  </si>
  <si>
    <t>1230000014</t>
  </si>
  <si>
    <t>2009000350</t>
  </si>
  <si>
    <t>2008000580</t>
  </si>
  <si>
    <t>2008000587</t>
  </si>
  <si>
    <t>2008000044</t>
  </si>
  <si>
    <t>0907000936</t>
  </si>
  <si>
    <t>1240000001</t>
  </si>
  <si>
    <t>0420000021</t>
  </si>
  <si>
    <t>1700000011</t>
  </si>
  <si>
    <t>1700000025</t>
  </si>
  <si>
    <t>1700000019</t>
  </si>
  <si>
    <t>1700000022</t>
  </si>
  <si>
    <t>1700000017</t>
  </si>
  <si>
    <t>1700000009</t>
  </si>
  <si>
    <t>0815000261</t>
  </si>
  <si>
    <t>0815000128</t>
  </si>
  <si>
    <t>0815000129</t>
  </si>
  <si>
    <t>0815000259</t>
  </si>
  <si>
    <t>0815000252</t>
  </si>
  <si>
    <t>0815000231</t>
  </si>
  <si>
    <t>0815000232</t>
  </si>
  <si>
    <t>1219000070</t>
  </si>
  <si>
    <t>1219000069</t>
  </si>
  <si>
    <t>1615000002</t>
  </si>
  <si>
    <t>1615000011</t>
  </si>
  <si>
    <t>0907000890</t>
  </si>
  <si>
    <t>0907000970</t>
  </si>
  <si>
    <t>0800000393</t>
  </si>
  <si>
    <t>0815000274</t>
  </si>
  <si>
    <t>0815000262</t>
  </si>
  <si>
    <t>0815000271</t>
  </si>
  <si>
    <t>0815000234</t>
  </si>
  <si>
    <t>0815000270</t>
  </si>
  <si>
    <t>0815000279</t>
  </si>
  <si>
    <t>0907000667</t>
  </si>
  <si>
    <t>0907000967</t>
  </si>
  <si>
    <t>0907000968</t>
  </si>
  <si>
    <t>0907000911</t>
  </si>
  <si>
    <t>0810000160</t>
  </si>
  <si>
    <t>0907000975</t>
  </si>
  <si>
    <t>0907000172</t>
  </si>
  <si>
    <t>0907000893</t>
  </si>
  <si>
    <t>0907000935</t>
  </si>
  <si>
    <t>0907000747</t>
  </si>
  <si>
    <t>0907000947</t>
  </si>
  <si>
    <t>0907000943</t>
  </si>
  <si>
    <t>0815000254</t>
  </si>
  <si>
    <t>0815000246</t>
  </si>
  <si>
    <t>0909000025</t>
  </si>
  <si>
    <t>0809000157</t>
  </si>
  <si>
    <t>0801000026</t>
  </si>
  <si>
    <t>0815000260</t>
  </si>
  <si>
    <t>0907000897</t>
  </si>
  <si>
    <t>0800000471</t>
  </si>
  <si>
    <t>2008000581</t>
  </si>
  <si>
    <t>0907000955</t>
  </si>
  <si>
    <t>0907000714</t>
  </si>
  <si>
    <t>1231000011</t>
  </si>
  <si>
    <t>1306000091</t>
  </si>
  <si>
    <t>2008000029</t>
  </si>
  <si>
    <t>1243000024</t>
  </si>
  <si>
    <t>1243000027</t>
  </si>
  <si>
    <t>1243000015</t>
  </si>
  <si>
    <t>1243000011</t>
  </si>
  <si>
    <t>1243000001</t>
  </si>
  <si>
    <t>1243000018</t>
  </si>
  <si>
    <t>1243000012</t>
  </si>
  <si>
    <t>1243000010</t>
  </si>
  <si>
    <t>1219000016</t>
  </si>
  <si>
    <t>2007000322</t>
  </si>
  <si>
    <t>2007001005</t>
  </si>
  <si>
    <t>1616000001</t>
  </si>
  <si>
    <t>2007000049</t>
  </si>
  <si>
    <t>1616000005</t>
  </si>
  <si>
    <t>1252000006</t>
  </si>
  <si>
    <t>0907000933</t>
  </si>
  <si>
    <t>1245000016</t>
  </si>
  <si>
    <t>1245000031</t>
  </si>
  <si>
    <t>0419000071</t>
  </si>
  <si>
    <t>0815000053</t>
  </si>
  <si>
    <t>0207000212</t>
  </si>
  <si>
    <t>0207000213</t>
  </si>
  <si>
    <t>0207000214</t>
  </si>
  <si>
    <t>1246000001</t>
  </si>
  <si>
    <t>1216000031</t>
  </si>
  <si>
    <t>1249000004</t>
  </si>
  <si>
    <t>2008000584</t>
  </si>
  <si>
    <t>2008000019</t>
  </si>
  <si>
    <t>1511000295</t>
  </si>
  <si>
    <t>0207000149</t>
  </si>
  <si>
    <t>0207000021</t>
  </si>
  <si>
    <t>0207000310</t>
  </si>
  <si>
    <t>0207000192</t>
  </si>
  <si>
    <t>0207000155</t>
  </si>
  <si>
    <t>0207000721</t>
  </si>
  <si>
    <t>0207000117</t>
  </si>
  <si>
    <t>0207000343</t>
  </si>
  <si>
    <t>0207000344</t>
  </si>
  <si>
    <t>0207000345</t>
  </si>
  <si>
    <t>0207000346</t>
  </si>
  <si>
    <t>0207000428</t>
  </si>
  <si>
    <t>0207000624</t>
  </si>
  <si>
    <t>0207000169</t>
  </si>
  <si>
    <t>0207000031</t>
  </si>
  <si>
    <t>0207000032</t>
  </si>
  <si>
    <t>0207000104</t>
  </si>
  <si>
    <t>0207000549</t>
  </si>
  <si>
    <t>0207000447</t>
  </si>
  <si>
    <t>0000000015</t>
  </si>
  <si>
    <t>0207000029</t>
  </si>
  <si>
    <t>0207000040</t>
  </si>
  <si>
    <t>0207000141</t>
  </si>
  <si>
    <t>0207000142</t>
  </si>
  <si>
    <t>0207000143</t>
  </si>
  <si>
    <t>0207000144</t>
  </si>
  <si>
    <t>0207000011</t>
  </si>
  <si>
    <t>0207000238</t>
  </si>
  <si>
    <t>0207000309</t>
  </si>
  <si>
    <t>0207000513</t>
  </si>
  <si>
    <t>0207000512</t>
  </si>
  <si>
    <t>0207000511</t>
  </si>
  <si>
    <t>0207000489</t>
  </si>
  <si>
    <t>0207000466</t>
  </si>
  <si>
    <t>0207000638</t>
  </si>
  <si>
    <t>0207000639</t>
  </si>
  <si>
    <t>0207000640</t>
  </si>
  <si>
    <t>0207000641</t>
  </si>
  <si>
    <t>0207000633</t>
  </si>
  <si>
    <t>0207000620</t>
  </si>
  <si>
    <t>0207000623</t>
  </si>
  <si>
    <t>0207000622</t>
  </si>
  <si>
    <t>0207000621</t>
  </si>
  <si>
    <t>0207000636</t>
  </si>
  <si>
    <t>0420000019</t>
  </si>
  <si>
    <t>2009000505</t>
  </si>
  <si>
    <t>0606001260</t>
  </si>
  <si>
    <t>2008000576</t>
  </si>
  <si>
    <t>2008000577</t>
  </si>
  <si>
    <t>2008000578</t>
  </si>
  <si>
    <t>2008000579</t>
  </si>
  <si>
    <t>1500000082</t>
  </si>
  <si>
    <t>2008000607</t>
  </si>
  <si>
    <t>1231000018</t>
  </si>
  <si>
    <t>1231000012</t>
  </si>
  <si>
    <t>1252000011</t>
  </si>
  <si>
    <t>0808000142</t>
  </si>
  <si>
    <t>0107000013</t>
  </si>
  <si>
    <t>0107000001</t>
  </si>
  <si>
    <t>2008000262</t>
  </si>
  <si>
    <t>2009000138</t>
  </si>
  <si>
    <t>2007000202</t>
  </si>
  <si>
    <t>2007000176</t>
  </si>
  <si>
    <t>1612000002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</si>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</sst>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2"/>
    </font>
    <font>
      <sz val="9"/>
      <name val="Times New Roman"/>
      <family val="2"/>
    </font>
    <font>
      <sz val="9"/>
      <name val="Arial"/>
      <family val="2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0"/>
      <color rgb="FF08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NumberFormat="1" applyFont="1"/>
    <xf numFmtId="0" fontId="4" fillId="0" borderId="0" xfId="0" applyNumberFormat="1" applyFont="1"/>
    <xf numFmtId="2" fontId="4" fillId="0" borderId="0" xfId="0" applyNumberFormat="1" applyFont="1"/>
    <xf numFmtId="4" fontId="4" fillId="0" borderId="0" xfId="0" applyNumberFormat="1" applyFont="1"/>
    <xf numFmtId="0" fontId="5" fillId="0" borderId="0" xfId="0" applyNumberFormat="1" applyFont="1"/>
    <xf numFmtId="0" fontId="4" fillId="0" borderId="1" xfId="0" applyNumberFormat="1" applyFont="1" applyBorder="1"/>
    <xf numFmtId="0" fontId="5" fillId="0" borderId="1" xfId="0" applyNumberFormat="1" applyFont="1" applyBorder="1"/>
    <xf numFmtId="0" fontId="0" fillId="0" borderId="1" xfId="0" applyNumberFormat="1" applyBorder="1"/>
    <xf numFmtId="2" fontId="4" fillId="0" borderId="1" xfId="0" applyNumberFormat="1" applyFont="1" applyBorder="1"/>
    <xf numFmtId="4" fontId="4" fillId="0" borderId="1" xfId="0" applyNumberFormat="1" applyFont="1" applyBorder="1"/>
    <xf numFmtId="164" fontId="3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6" fillId="2" borderId="0" xfId="0" applyFont="1" applyFill="1" applyAlignment="1">
      <alignment vertical="center"/>
    </xf>
    <xf numFmtId="0" fontId="9" fillId="0" borderId="2" xfId="0" applyFont="1" applyBorder="1" applyAlignment="1">
      <alignment wrapText="1"/>
    </xf>
    <xf numFmtId="49" fontId="9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0" xfId="0" applyFont="1" applyAlignment="1"/>
    <xf numFmtId="14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  <xf numFmtId="0" fontId="0" fillId="0" borderId="0" xfId="0" applyBorder="1"/>
    <xf numFmtId="0" fontId="0" fillId="0" borderId="0" xfId="0" applyFont="1"/>
    <xf numFmtId="0" fontId="5" fillId="0" borderId="2" xfId="0" applyNumberFormat="1" applyFont="1" applyBorder="1"/>
    <xf numFmtId="43" fontId="0" fillId="0" borderId="2" xfId="1" applyFont="1" applyBorder="1"/>
    <xf numFmtId="0" fontId="0" fillId="0" borderId="2" xfId="0" applyFont="1" applyBorder="1"/>
    <xf numFmtId="0" fontId="12" fillId="0" borderId="2" xfId="0" applyFont="1" applyBorder="1"/>
    <xf numFmtId="14" fontId="5" fillId="0" borderId="2" xfId="0" applyNumberFormat="1" applyFont="1" applyBorder="1" applyAlignment="1">
      <alignment horizontal="left" wrapText="1"/>
    </xf>
    <xf numFmtId="0" fontId="13" fillId="0" borderId="2" xfId="0" applyFont="1" applyBorder="1" applyAlignment="1">
      <alignment horizontal="center"/>
    </xf>
    <xf numFmtId="49" fontId="14" fillId="0" borderId="2" xfId="0" applyNumberFormat="1" applyFont="1" applyBorder="1" applyAlignment="1"/>
    <xf numFmtId="2" fontId="5" fillId="0" borderId="2" xfId="0" applyNumberFormat="1" applyFont="1" applyBorder="1"/>
    <xf numFmtId="4" fontId="5" fillId="0" borderId="2" xfId="0" applyNumberFormat="1" applyFont="1" applyBorder="1"/>
    <xf numFmtId="14" fontId="0" fillId="0" borderId="2" xfId="0" applyNumberFormat="1" applyFont="1" applyBorder="1" applyAlignment="1">
      <alignment horizontal="left"/>
    </xf>
    <xf numFmtId="49" fontId="14" fillId="0" borderId="2" xfId="2" applyNumberFormat="1" applyFont="1" applyBorder="1" applyAlignment="1"/>
    <xf numFmtId="43" fontId="12" fillId="0" borderId="2" xfId="1" applyFont="1" applyBorder="1"/>
    <xf numFmtId="43" fontId="0" fillId="0" borderId="0" xfId="1" applyFont="1"/>
    <xf numFmtId="0" fontId="12" fillId="0" borderId="0" xfId="0" applyFont="1" applyBorder="1"/>
    <xf numFmtId="0" fontId="0" fillId="0" borderId="0" xfId="0" applyFont="1" applyBorder="1"/>
    <xf numFmtId="43" fontId="12" fillId="0" borderId="0" xfId="1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1162049</xdr:colOff>
      <xdr:row>3</xdr:row>
      <xdr:rowOff>219075</xdr:rowOff>
    </xdr:from>
    <xdr:ext cx="2209801" cy="1289050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4" y="904875"/>
          <a:ext cx="2209801" cy="1289050"/>
        </a:xfrm>
        <a:prstGeom prst="rect">
          <a:avLst/>
        </a:prstGeom>
      </xdr:spPr>
    </xdr:pic>
    <xdr:clientData/>
  </xdr:oneCellAnchor>
  <xdr:twoCellAnchor editAs="oneCell">
    <xdr:from>
      <xdr:col>2</xdr:col>
      <xdr:colOff>476248</xdr:colOff>
      <xdr:row>714</xdr:row>
      <xdr:rowOff>153113</xdr:rowOff>
    </xdr:from>
    <xdr:to>
      <xdr:col>3</xdr:col>
      <xdr:colOff>1702599</xdr:colOff>
      <xdr:row>719</xdr:row>
      <xdr:rowOff>11137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2633" y="116065036"/>
          <a:ext cx="2244793" cy="729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0"/>
  <sheetViews>
    <sheetView workbookViewId="0">
      <selection activeCell="G3" sqref="G3"/>
    </sheetView>
  </sheetViews>
  <sheetFormatPr baseColWidth="10" defaultColWidth="9.140625" defaultRowHeight="12.75" x14ac:dyDescent="0.2"/>
  <cols>
    <col min="1" max="2" width="27"/>
    <col min="3" max="3" width="42"/>
    <col min="4" max="4" width="16"/>
    <col min="5" max="5" width="15"/>
    <col min="6" max="7" width="13"/>
  </cols>
  <sheetData>
    <row r="1" spans="1:7" x14ac:dyDescent="0.2">
      <c r="A1" s="21">
        <v>45298</v>
      </c>
      <c r="B1" s="2" t="s">
        <v>4</v>
      </c>
      <c r="C1" t="s">
        <v>5</v>
      </c>
      <c r="D1" t="s">
        <v>6</v>
      </c>
      <c r="E1" s="3">
        <v>5</v>
      </c>
      <c r="F1" s="4">
        <v>3800</v>
      </c>
      <c r="G1" s="4">
        <f>E1*F1</f>
        <v>19000</v>
      </c>
    </row>
    <row r="2" spans="1:7" x14ac:dyDescent="0.2">
      <c r="A2" s="21">
        <v>45298</v>
      </c>
      <c r="B2" s="2" t="s">
        <v>7</v>
      </c>
      <c r="C2" s="5" t="s">
        <v>8</v>
      </c>
      <c r="D2" t="s">
        <v>9</v>
      </c>
      <c r="E2" s="3">
        <v>10</v>
      </c>
      <c r="F2" s="3">
        <v>130</v>
      </c>
      <c r="G2" s="4">
        <f>E2*F2</f>
        <v>1300</v>
      </c>
    </row>
    <row r="3" spans="1:7" x14ac:dyDescent="0.2">
      <c r="A3" s="21">
        <v>45292</v>
      </c>
      <c r="B3" s="2" t="s">
        <v>11</v>
      </c>
      <c r="C3" t="s">
        <v>12</v>
      </c>
      <c r="D3" t="s">
        <v>13</v>
      </c>
      <c r="E3" s="3">
        <v>126</v>
      </c>
      <c r="F3" s="4">
        <v>2189.56</v>
      </c>
      <c r="G3" s="4">
        <v>275884.56</v>
      </c>
    </row>
    <row r="4" spans="1:7" x14ac:dyDescent="0.2">
      <c r="A4" s="21">
        <v>45292</v>
      </c>
      <c r="B4" s="2" t="s">
        <v>15</v>
      </c>
      <c r="C4" s="5" t="s">
        <v>16</v>
      </c>
      <c r="D4" t="s">
        <v>17</v>
      </c>
      <c r="E4" s="3">
        <v>1</v>
      </c>
      <c r="F4" s="4">
        <v>20286.61</v>
      </c>
      <c r="G4" s="4">
        <v>20286.61</v>
      </c>
    </row>
    <row r="5" spans="1:7" x14ac:dyDescent="0.2">
      <c r="A5" s="21">
        <v>45305</v>
      </c>
      <c r="B5" s="2" t="s">
        <v>19</v>
      </c>
      <c r="C5" s="5" t="s">
        <v>20</v>
      </c>
      <c r="D5" t="s">
        <v>21</v>
      </c>
      <c r="E5" s="4">
        <v>19037</v>
      </c>
      <c r="F5" s="3">
        <v>0.38</v>
      </c>
      <c r="G5" s="4">
        <v>7234.06</v>
      </c>
    </row>
    <row r="6" spans="1:7" x14ac:dyDescent="0.2">
      <c r="A6" s="21">
        <v>45305</v>
      </c>
      <c r="B6" s="2" t="s">
        <v>22</v>
      </c>
      <c r="C6" s="5" t="s">
        <v>23</v>
      </c>
      <c r="D6" t="s">
        <v>24</v>
      </c>
      <c r="E6" s="3">
        <v>299</v>
      </c>
      <c r="F6" s="3">
        <v>98</v>
      </c>
      <c r="G6" s="4">
        <v>29302</v>
      </c>
    </row>
    <row r="7" spans="1:7" x14ac:dyDescent="0.2">
      <c r="A7" s="21">
        <v>45305</v>
      </c>
      <c r="B7" s="2" t="s">
        <v>25</v>
      </c>
      <c r="C7" t="s">
        <v>26</v>
      </c>
      <c r="D7" t="s">
        <v>27</v>
      </c>
      <c r="E7" s="4">
        <v>2450</v>
      </c>
      <c r="F7" s="3">
        <v>0.6</v>
      </c>
      <c r="G7" s="4">
        <v>1470</v>
      </c>
    </row>
    <row r="8" spans="1:7" x14ac:dyDescent="0.2">
      <c r="A8" s="22" t="s">
        <v>28</v>
      </c>
      <c r="B8" s="2" t="s">
        <v>29</v>
      </c>
      <c r="C8" s="5" t="s">
        <v>30</v>
      </c>
      <c r="D8" t="s">
        <v>31</v>
      </c>
      <c r="E8" s="3">
        <v>92</v>
      </c>
      <c r="F8" s="3">
        <v>76</v>
      </c>
      <c r="G8" s="4">
        <v>6992</v>
      </c>
    </row>
    <row r="9" spans="1:7" x14ac:dyDescent="0.2">
      <c r="A9" s="22" t="s">
        <v>32</v>
      </c>
      <c r="B9" s="2" t="s">
        <v>33</v>
      </c>
      <c r="C9" s="5" t="s">
        <v>34</v>
      </c>
      <c r="D9" t="s">
        <v>35</v>
      </c>
      <c r="E9" s="4">
        <v>3690</v>
      </c>
      <c r="F9" s="3">
        <v>0.25</v>
      </c>
      <c r="G9" s="3">
        <v>922.5</v>
      </c>
    </row>
    <row r="10" spans="1:7" x14ac:dyDescent="0.2">
      <c r="A10" s="22" t="s">
        <v>36</v>
      </c>
      <c r="B10" s="2" t="s">
        <v>37</v>
      </c>
      <c r="C10" t="s">
        <v>38</v>
      </c>
      <c r="D10" t="s">
        <v>39</v>
      </c>
      <c r="E10" s="4">
        <v>5130</v>
      </c>
      <c r="F10" s="3">
        <v>0.79</v>
      </c>
      <c r="G10" s="4">
        <v>4052.7</v>
      </c>
    </row>
    <row r="11" spans="1:7" x14ac:dyDescent="0.2">
      <c r="A11" s="22" t="s">
        <v>40</v>
      </c>
      <c r="B11" s="2" t="s">
        <v>41</v>
      </c>
      <c r="C11" t="s">
        <v>42</v>
      </c>
      <c r="D11" t="s">
        <v>43</v>
      </c>
      <c r="E11" s="3">
        <v>21</v>
      </c>
      <c r="F11" s="3">
        <v>14.4</v>
      </c>
      <c r="G11" s="3">
        <v>302.39999999999998</v>
      </c>
    </row>
    <row r="12" spans="1:7" x14ac:dyDescent="0.2">
      <c r="A12" s="22" t="s">
        <v>44</v>
      </c>
      <c r="B12" s="2" t="s">
        <v>45</v>
      </c>
      <c r="C12" s="5" t="s">
        <v>46</v>
      </c>
      <c r="D12" t="s">
        <v>47</v>
      </c>
      <c r="E12" s="3">
        <v>21</v>
      </c>
      <c r="F12" s="3">
        <v>300</v>
      </c>
      <c r="G12" s="4">
        <v>6300</v>
      </c>
    </row>
    <row r="13" spans="1:7" x14ac:dyDescent="0.2">
      <c r="A13" s="22" t="s">
        <v>48</v>
      </c>
      <c r="B13" s="2" t="s">
        <v>49</v>
      </c>
      <c r="C13" s="5" t="s">
        <v>50</v>
      </c>
      <c r="D13" t="s">
        <v>51</v>
      </c>
      <c r="E13" s="3">
        <v>19</v>
      </c>
      <c r="F13" s="3">
        <v>800</v>
      </c>
      <c r="G13" s="4">
        <v>15200</v>
      </c>
    </row>
    <row r="14" spans="1:7" x14ac:dyDescent="0.2">
      <c r="A14" s="22" t="s">
        <v>52</v>
      </c>
      <c r="B14" s="2" t="s">
        <v>53</v>
      </c>
      <c r="C14" s="5" t="s">
        <v>54</v>
      </c>
      <c r="D14" t="s">
        <v>55</v>
      </c>
      <c r="E14" s="4">
        <v>2000</v>
      </c>
      <c r="F14" s="3">
        <v>7</v>
      </c>
      <c r="G14" s="4">
        <v>14000</v>
      </c>
    </row>
    <row r="15" spans="1:7" x14ac:dyDescent="0.2">
      <c r="A15" s="22" t="s">
        <v>56</v>
      </c>
      <c r="B15" s="2" t="s">
        <v>57</v>
      </c>
      <c r="C15" t="s">
        <v>58</v>
      </c>
      <c r="D15" t="s">
        <v>59</v>
      </c>
      <c r="E15" s="3">
        <v>0.25</v>
      </c>
      <c r="F15" s="3">
        <v>290</v>
      </c>
      <c r="G15" s="3">
        <v>72.5</v>
      </c>
    </row>
    <row r="16" spans="1:7" x14ac:dyDescent="0.2">
      <c r="A16" s="22" t="s">
        <v>60</v>
      </c>
      <c r="B16" s="2" t="s">
        <v>61</v>
      </c>
      <c r="C16" s="5" t="s">
        <v>62</v>
      </c>
      <c r="D16" t="s">
        <v>63</v>
      </c>
      <c r="E16" s="3">
        <v>2</v>
      </c>
      <c r="F16" s="3">
        <v>340</v>
      </c>
      <c r="G16" s="3">
        <v>680</v>
      </c>
    </row>
    <row r="17" spans="1:7" x14ac:dyDescent="0.2">
      <c r="A17" s="22" t="s">
        <v>64</v>
      </c>
      <c r="B17" s="2" t="s">
        <v>65</v>
      </c>
      <c r="C17" t="s">
        <v>66</v>
      </c>
      <c r="D17" t="s">
        <v>67</v>
      </c>
      <c r="E17" s="3">
        <v>2</v>
      </c>
      <c r="F17" s="3">
        <v>520</v>
      </c>
      <c r="G17" s="4">
        <v>1040</v>
      </c>
    </row>
    <row r="18" spans="1:7" x14ac:dyDescent="0.2">
      <c r="A18" s="22" t="s">
        <v>68</v>
      </c>
      <c r="B18" s="2" t="s">
        <v>69</v>
      </c>
      <c r="C18" s="5" t="s">
        <v>70</v>
      </c>
      <c r="D18" t="s">
        <v>71</v>
      </c>
      <c r="E18" s="3">
        <v>12</v>
      </c>
      <c r="F18" s="4">
        <v>1015</v>
      </c>
      <c r="G18" s="4">
        <v>12180</v>
      </c>
    </row>
    <row r="19" spans="1:7" x14ac:dyDescent="0.2">
      <c r="A19" s="22" t="s">
        <v>72</v>
      </c>
      <c r="B19" s="2" t="s">
        <v>73</v>
      </c>
      <c r="C19" s="5" t="s">
        <v>74</v>
      </c>
      <c r="D19" t="s">
        <v>75</v>
      </c>
      <c r="E19" s="3">
        <v>40</v>
      </c>
      <c r="F19" s="3">
        <v>210</v>
      </c>
      <c r="G19" s="4">
        <v>8400</v>
      </c>
    </row>
    <row r="20" spans="1:7" x14ac:dyDescent="0.2">
      <c r="A20" s="22" t="s">
        <v>76</v>
      </c>
      <c r="B20" s="2" t="s">
        <v>77</v>
      </c>
      <c r="C20" s="5" t="s">
        <v>78</v>
      </c>
      <c r="D20" t="s">
        <v>79</v>
      </c>
      <c r="E20" s="3">
        <v>60</v>
      </c>
      <c r="F20" s="3">
        <v>106.5</v>
      </c>
      <c r="G20" s="4">
        <v>6390</v>
      </c>
    </row>
    <row r="21" spans="1:7" x14ac:dyDescent="0.2">
      <c r="A21" s="22" t="s">
        <v>80</v>
      </c>
      <c r="B21" s="2" t="s">
        <v>81</v>
      </c>
      <c r="C21" t="s">
        <v>82</v>
      </c>
      <c r="D21" t="s">
        <v>83</v>
      </c>
      <c r="E21" s="3">
        <v>39</v>
      </c>
      <c r="F21" s="3">
        <v>5.25</v>
      </c>
      <c r="G21" s="3">
        <v>204.75</v>
      </c>
    </row>
    <row r="22" spans="1:7" x14ac:dyDescent="0.2">
      <c r="A22" s="22" t="s">
        <v>84</v>
      </c>
      <c r="B22" s="2" t="s">
        <v>85</v>
      </c>
      <c r="C22" s="5" t="s">
        <v>86</v>
      </c>
      <c r="D22" t="s">
        <v>87</v>
      </c>
      <c r="E22" s="3">
        <v>460</v>
      </c>
      <c r="F22" s="3">
        <v>80</v>
      </c>
      <c r="G22" s="4">
        <v>36800</v>
      </c>
    </row>
    <row r="23" spans="1:7" x14ac:dyDescent="0.2">
      <c r="A23" s="22" t="s">
        <v>88</v>
      </c>
      <c r="B23" s="2" t="s">
        <v>89</v>
      </c>
      <c r="C23" s="5" t="s">
        <v>90</v>
      </c>
      <c r="D23" t="s">
        <v>91</v>
      </c>
      <c r="E23" s="3">
        <v>20</v>
      </c>
      <c r="F23" s="3">
        <v>52</v>
      </c>
      <c r="G23" s="4">
        <v>1040</v>
      </c>
    </row>
    <row r="24" spans="1:7" x14ac:dyDescent="0.2">
      <c r="A24" s="22" t="s">
        <v>92</v>
      </c>
      <c r="B24" s="2" t="s">
        <v>93</v>
      </c>
      <c r="C24" s="5" t="s">
        <v>94</v>
      </c>
      <c r="D24" t="s">
        <v>95</v>
      </c>
      <c r="E24" s="3">
        <v>5</v>
      </c>
      <c r="F24" s="3">
        <v>502.22</v>
      </c>
      <c r="G24" s="4">
        <v>2511.1</v>
      </c>
    </row>
    <row r="25" spans="1:7" x14ac:dyDescent="0.2">
      <c r="A25" s="22" t="s">
        <v>96</v>
      </c>
      <c r="B25" s="2" t="s">
        <v>97</v>
      </c>
      <c r="C25" s="5" t="s">
        <v>98</v>
      </c>
      <c r="D25" t="s">
        <v>99</v>
      </c>
      <c r="E25" s="3">
        <v>117</v>
      </c>
      <c r="F25" s="3">
        <v>749.39</v>
      </c>
      <c r="G25" s="4">
        <v>87679.05</v>
      </c>
    </row>
    <row r="26" spans="1:7" x14ac:dyDescent="0.2">
      <c r="A26" s="22" t="s">
        <v>100</v>
      </c>
      <c r="B26" s="2" t="s">
        <v>101</v>
      </c>
      <c r="C26" s="5" t="s">
        <v>102</v>
      </c>
      <c r="D26" t="s">
        <v>103</v>
      </c>
      <c r="E26" s="3">
        <v>9</v>
      </c>
      <c r="F26" s="4">
        <v>1247</v>
      </c>
      <c r="G26" s="4">
        <v>11223</v>
      </c>
    </row>
    <row r="27" spans="1:7" x14ac:dyDescent="0.2">
      <c r="A27" s="22" t="s">
        <v>104</v>
      </c>
      <c r="B27" s="2" t="s">
        <v>105</v>
      </c>
      <c r="C27" s="5" t="s">
        <v>106</v>
      </c>
      <c r="D27" t="s">
        <v>107</v>
      </c>
      <c r="E27" s="3">
        <v>8</v>
      </c>
      <c r="F27" s="4">
        <v>1247</v>
      </c>
      <c r="G27" s="4">
        <v>9976</v>
      </c>
    </row>
    <row r="28" spans="1:7" x14ac:dyDescent="0.2">
      <c r="A28" s="22" t="s">
        <v>108</v>
      </c>
      <c r="B28" s="2" t="s">
        <v>109</v>
      </c>
      <c r="C28" s="5" t="s">
        <v>110</v>
      </c>
      <c r="D28" t="s">
        <v>111</v>
      </c>
      <c r="E28" s="3">
        <v>282</v>
      </c>
      <c r="F28" s="3">
        <v>265.5</v>
      </c>
      <c r="G28" s="4">
        <v>74871</v>
      </c>
    </row>
    <row r="29" spans="1:7" x14ac:dyDescent="0.2">
      <c r="A29" s="22" t="s">
        <v>112</v>
      </c>
      <c r="B29" s="2" t="s">
        <v>113</v>
      </c>
      <c r="C29" s="5" t="s">
        <v>114</v>
      </c>
      <c r="D29" t="s">
        <v>115</v>
      </c>
      <c r="E29" s="3">
        <v>175</v>
      </c>
      <c r="F29" s="3">
        <v>82</v>
      </c>
      <c r="G29" s="4">
        <v>14350</v>
      </c>
    </row>
    <row r="30" spans="1:7" x14ac:dyDescent="0.2">
      <c r="A30" s="22" t="s">
        <v>116</v>
      </c>
      <c r="B30" s="2" t="s">
        <v>117</v>
      </c>
      <c r="C30" s="5" t="s">
        <v>118</v>
      </c>
      <c r="D30" t="s">
        <v>119</v>
      </c>
      <c r="E30" s="4">
        <v>7080</v>
      </c>
      <c r="F30" s="3">
        <v>2.4500000000000002</v>
      </c>
      <c r="G30" s="4">
        <v>17346</v>
      </c>
    </row>
    <row r="31" spans="1:7" x14ac:dyDescent="0.2">
      <c r="A31" s="22" t="s">
        <v>120</v>
      </c>
      <c r="B31" s="2" t="s">
        <v>121</v>
      </c>
      <c r="C31" s="5" t="s">
        <v>122</v>
      </c>
      <c r="D31" t="s">
        <v>123</v>
      </c>
      <c r="E31" s="3">
        <v>590</v>
      </c>
      <c r="F31" s="3">
        <v>2.1</v>
      </c>
      <c r="G31" s="4">
        <v>1239</v>
      </c>
    </row>
    <row r="32" spans="1:7" x14ac:dyDescent="0.2">
      <c r="A32" s="22" t="s">
        <v>124</v>
      </c>
      <c r="B32" s="2" t="s">
        <v>125</v>
      </c>
      <c r="C32" s="5" t="s">
        <v>126</v>
      </c>
      <c r="D32" t="s">
        <v>127</v>
      </c>
      <c r="E32" s="3">
        <v>670</v>
      </c>
      <c r="F32" s="3">
        <v>1.39</v>
      </c>
      <c r="G32" s="3">
        <v>931.3</v>
      </c>
    </row>
    <row r="33" spans="1:7" x14ac:dyDescent="0.2">
      <c r="A33" s="22" t="s">
        <v>128</v>
      </c>
      <c r="B33" s="2" t="s">
        <v>129</v>
      </c>
      <c r="C33" s="5" t="s">
        <v>130</v>
      </c>
      <c r="D33" t="s">
        <v>131</v>
      </c>
      <c r="E33" s="3">
        <v>28</v>
      </c>
      <c r="F33" s="3">
        <v>89</v>
      </c>
      <c r="G33" s="4">
        <v>2492</v>
      </c>
    </row>
    <row r="34" spans="1:7" x14ac:dyDescent="0.2">
      <c r="A34" s="22" t="s">
        <v>132</v>
      </c>
      <c r="B34" s="2" t="s">
        <v>133</v>
      </c>
      <c r="C34" s="5" t="s">
        <v>134</v>
      </c>
      <c r="D34" t="s">
        <v>135</v>
      </c>
      <c r="E34" s="3">
        <v>277</v>
      </c>
      <c r="F34" s="3">
        <v>4.4000000000000004</v>
      </c>
      <c r="G34" s="4">
        <v>1218.8</v>
      </c>
    </row>
    <row r="35" spans="1:7" x14ac:dyDescent="0.2">
      <c r="A35" s="22" t="s">
        <v>136</v>
      </c>
      <c r="B35" s="2" t="s">
        <v>137</v>
      </c>
      <c r="C35" s="5" t="s">
        <v>138</v>
      </c>
      <c r="D35" t="s">
        <v>139</v>
      </c>
      <c r="E35" s="3">
        <v>2</v>
      </c>
      <c r="F35" s="3">
        <v>45</v>
      </c>
      <c r="G35" s="3">
        <v>90</v>
      </c>
    </row>
    <row r="36" spans="1:7" x14ac:dyDescent="0.2">
      <c r="A36" s="22" t="s">
        <v>140</v>
      </c>
      <c r="B36" s="2" t="s">
        <v>141</v>
      </c>
      <c r="C36" s="5" t="s">
        <v>142</v>
      </c>
      <c r="D36" t="s">
        <v>143</v>
      </c>
      <c r="E36" s="3">
        <v>20</v>
      </c>
      <c r="F36" s="3">
        <v>24</v>
      </c>
      <c r="G36" s="3">
        <v>480</v>
      </c>
    </row>
    <row r="37" spans="1:7" x14ac:dyDescent="0.2">
      <c r="A37" s="22" t="s">
        <v>144</v>
      </c>
      <c r="B37" s="2" t="s">
        <v>145</v>
      </c>
      <c r="C37" s="5" t="s">
        <v>146</v>
      </c>
      <c r="D37" t="s">
        <v>147</v>
      </c>
      <c r="E37" s="3">
        <v>28</v>
      </c>
      <c r="F37" s="4">
        <v>3450</v>
      </c>
      <c r="G37" s="4">
        <v>96600</v>
      </c>
    </row>
    <row r="38" spans="1:7" x14ac:dyDescent="0.2">
      <c r="A38" s="22" t="s">
        <v>148</v>
      </c>
      <c r="B38" s="2" t="s">
        <v>149</v>
      </c>
      <c r="C38" s="5" t="s">
        <v>150</v>
      </c>
      <c r="D38" t="s">
        <v>151</v>
      </c>
      <c r="E38" s="3">
        <v>54</v>
      </c>
      <c r="F38" s="3">
        <v>24</v>
      </c>
      <c r="G38" s="4">
        <v>1296</v>
      </c>
    </row>
    <row r="39" spans="1:7" x14ac:dyDescent="0.2">
      <c r="A39" s="22" t="s">
        <v>152</v>
      </c>
      <c r="B39" s="2" t="s">
        <v>153</v>
      </c>
      <c r="C39" t="s">
        <v>154</v>
      </c>
      <c r="D39" t="s">
        <v>155</v>
      </c>
      <c r="E39" s="3">
        <v>10</v>
      </c>
      <c r="F39" s="3">
        <v>5</v>
      </c>
      <c r="G39" s="3">
        <v>50</v>
      </c>
    </row>
    <row r="40" spans="1:7" x14ac:dyDescent="0.2">
      <c r="A40" s="22" t="s">
        <v>156</v>
      </c>
      <c r="B40" s="2" t="s">
        <v>157</v>
      </c>
      <c r="C40" s="5" t="s">
        <v>158</v>
      </c>
      <c r="D40" t="s">
        <v>159</v>
      </c>
      <c r="E40" s="3">
        <v>4</v>
      </c>
      <c r="F40" s="4">
        <v>1431</v>
      </c>
      <c r="G40" s="4">
        <v>5724</v>
      </c>
    </row>
    <row r="41" spans="1:7" x14ac:dyDescent="0.2">
      <c r="A41" s="22" t="s">
        <v>160</v>
      </c>
      <c r="B41" s="2" t="s">
        <v>161</v>
      </c>
      <c r="C41" s="5" t="s">
        <v>162</v>
      </c>
      <c r="D41" t="s">
        <v>163</v>
      </c>
      <c r="E41" s="3">
        <v>2</v>
      </c>
      <c r="F41" s="4">
        <v>1014</v>
      </c>
      <c r="G41" s="4">
        <v>2028</v>
      </c>
    </row>
    <row r="42" spans="1:7" x14ac:dyDescent="0.2">
      <c r="A42" s="22" t="s">
        <v>164</v>
      </c>
      <c r="B42" s="2" t="s">
        <v>165</v>
      </c>
      <c r="C42" s="5" t="s">
        <v>166</v>
      </c>
      <c r="D42" t="s">
        <v>167</v>
      </c>
      <c r="E42" s="3">
        <v>346</v>
      </c>
      <c r="F42" s="3">
        <v>109</v>
      </c>
      <c r="G42" s="4">
        <v>37714</v>
      </c>
    </row>
    <row r="43" spans="1:7" x14ac:dyDescent="0.2">
      <c r="A43" s="22" t="s">
        <v>168</v>
      </c>
      <c r="B43" s="2" t="s">
        <v>169</v>
      </c>
      <c r="C43" s="5" t="s">
        <v>170</v>
      </c>
      <c r="D43" t="s">
        <v>171</v>
      </c>
      <c r="E43" s="3">
        <v>53</v>
      </c>
      <c r="F43" s="3">
        <v>300</v>
      </c>
      <c r="G43" s="4">
        <v>15900</v>
      </c>
    </row>
    <row r="44" spans="1:7" x14ac:dyDescent="0.2">
      <c r="A44" s="22" t="s">
        <v>172</v>
      </c>
      <c r="B44" s="2" t="s">
        <v>173</v>
      </c>
      <c r="C44" s="5" t="s">
        <v>174</v>
      </c>
      <c r="D44" t="s">
        <v>175</v>
      </c>
      <c r="E44" s="3">
        <v>25</v>
      </c>
      <c r="F44" s="3">
        <v>585</v>
      </c>
      <c r="G44" s="4">
        <v>14625</v>
      </c>
    </row>
    <row r="45" spans="1:7" x14ac:dyDescent="0.2">
      <c r="A45" s="22" t="s">
        <v>176</v>
      </c>
      <c r="B45" s="2" t="s">
        <v>177</v>
      </c>
      <c r="C45" s="5" t="s">
        <v>178</v>
      </c>
      <c r="D45" t="s">
        <v>179</v>
      </c>
      <c r="E45" s="3">
        <v>14</v>
      </c>
      <c r="F45" s="3">
        <v>575</v>
      </c>
      <c r="G45" s="4">
        <v>8050</v>
      </c>
    </row>
    <row r="46" spans="1:7" x14ac:dyDescent="0.2">
      <c r="A46" s="22" t="s">
        <v>180</v>
      </c>
      <c r="B46" s="2" t="s">
        <v>181</v>
      </c>
      <c r="C46" s="5" t="s">
        <v>182</v>
      </c>
      <c r="D46" t="s">
        <v>183</v>
      </c>
      <c r="E46" s="3">
        <v>6</v>
      </c>
      <c r="F46" s="3">
        <v>228</v>
      </c>
      <c r="G46" s="4">
        <v>1368</v>
      </c>
    </row>
    <row r="47" spans="1:7" x14ac:dyDescent="0.2">
      <c r="A47" s="22" t="s">
        <v>184</v>
      </c>
      <c r="B47" s="2" t="s">
        <v>185</v>
      </c>
      <c r="C47" s="5" t="s">
        <v>186</v>
      </c>
      <c r="D47" t="s">
        <v>187</v>
      </c>
      <c r="E47" s="3">
        <v>6</v>
      </c>
      <c r="F47" s="3">
        <v>228</v>
      </c>
      <c r="G47" s="4">
        <v>1368</v>
      </c>
    </row>
    <row r="48" spans="1:7" x14ac:dyDescent="0.2">
      <c r="A48" s="22" t="s">
        <v>188</v>
      </c>
      <c r="B48" s="2" t="s">
        <v>189</v>
      </c>
      <c r="C48" s="5" t="s">
        <v>190</v>
      </c>
      <c r="D48" t="s">
        <v>191</v>
      </c>
      <c r="E48" s="3">
        <v>24</v>
      </c>
      <c r="F48" s="3">
        <v>275</v>
      </c>
      <c r="G48" s="4">
        <v>6600</v>
      </c>
    </row>
    <row r="49" spans="1:7" x14ac:dyDescent="0.2">
      <c r="A49" s="22" t="s">
        <v>192</v>
      </c>
      <c r="B49" s="2" t="s">
        <v>193</v>
      </c>
      <c r="C49" s="5" t="s">
        <v>194</v>
      </c>
      <c r="D49" t="s">
        <v>195</v>
      </c>
      <c r="E49" s="3">
        <v>24</v>
      </c>
      <c r="F49" s="3">
        <v>275</v>
      </c>
      <c r="G49" s="4">
        <v>6600</v>
      </c>
    </row>
    <row r="50" spans="1:7" x14ac:dyDescent="0.2">
      <c r="A50" s="22" t="s">
        <v>196</v>
      </c>
      <c r="B50" s="2" t="s">
        <v>197</v>
      </c>
      <c r="C50" s="5" t="s">
        <v>198</v>
      </c>
      <c r="D50" t="s">
        <v>199</v>
      </c>
      <c r="E50" s="3">
        <v>131</v>
      </c>
      <c r="F50" s="3">
        <v>563.33000000000004</v>
      </c>
      <c r="G50" s="4">
        <v>73796.73</v>
      </c>
    </row>
    <row r="51" spans="1:7" x14ac:dyDescent="0.2">
      <c r="A51" s="22" t="s">
        <v>200</v>
      </c>
      <c r="B51" s="2" t="s">
        <v>201</v>
      </c>
      <c r="C51" s="5" t="s">
        <v>202</v>
      </c>
      <c r="D51" t="s">
        <v>203</v>
      </c>
      <c r="E51" s="3">
        <v>4</v>
      </c>
      <c r="F51" s="4">
        <v>7040</v>
      </c>
      <c r="G51" s="4">
        <v>28160</v>
      </c>
    </row>
    <row r="52" spans="1:7" x14ac:dyDescent="0.2">
      <c r="A52" s="22" t="s">
        <v>204</v>
      </c>
      <c r="B52" s="2" t="s">
        <v>205</v>
      </c>
      <c r="C52" s="5" t="s">
        <v>206</v>
      </c>
      <c r="D52" t="s">
        <v>207</v>
      </c>
      <c r="E52" s="3">
        <v>8</v>
      </c>
      <c r="F52" s="4">
        <v>7040</v>
      </c>
      <c r="G52" s="4">
        <v>56320</v>
      </c>
    </row>
    <row r="53" spans="1:7" x14ac:dyDescent="0.2">
      <c r="A53" s="22" t="s">
        <v>208</v>
      </c>
      <c r="B53" s="2" t="s">
        <v>209</v>
      </c>
      <c r="C53" s="5" t="s">
        <v>210</v>
      </c>
      <c r="D53" t="s">
        <v>211</v>
      </c>
      <c r="E53" s="3">
        <v>7</v>
      </c>
      <c r="F53" s="4">
        <v>7040</v>
      </c>
      <c r="G53" s="4">
        <v>49280</v>
      </c>
    </row>
    <row r="54" spans="1:7" x14ac:dyDescent="0.2">
      <c r="A54" s="22" t="s">
        <v>212</v>
      </c>
      <c r="B54" s="2" t="s">
        <v>213</v>
      </c>
      <c r="C54" s="5" t="s">
        <v>214</v>
      </c>
      <c r="D54" t="s">
        <v>215</v>
      </c>
      <c r="E54" s="3">
        <v>3</v>
      </c>
      <c r="F54" s="4">
        <v>7040</v>
      </c>
      <c r="G54" s="4">
        <v>21120</v>
      </c>
    </row>
    <row r="55" spans="1:7" x14ac:dyDescent="0.2">
      <c r="A55" s="22" t="s">
        <v>216</v>
      </c>
      <c r="B55" s="2" t="s">
        <v>217</v>
      </c>
      <c r="C55" s="5" t="s">
        <v>218</v>
      </c>
      <c r="D55" t="s">
        <v>219</v>
      </c>
      <c r="E55" s="3">
        <v>45</v>
      </c>
      <c r="F55" s="4">
        <v>7040</v>
      </c>
      <c r="G55" s="4">
        <v>316800</v>
      </c>
    </row>
    <row r="56" spans="1:7" x14ac:dyDescent="0.2">
      <c r="A56" s="22" t="s">
        <v>220</v>
      </c>
      <c r="B56" s="6" t="s">
        <v>221</v>
      </c>
      <c r="C56" s="7" t="s">
        <v>222</v>
      </c>
      <c r="D56" s="8" t="s">
        <v>223</v>
      </c>
      <c r="E56" s="9">
        <v>11</v>
      </c>
      <c r="F56" s="4">
        <v>7040</v>
      </c>
      <c r="G56" s="4">
        <v>77440</v>
      </c>
    </row>
    <row r="57" spans="1:7" x14ac:dyDescent="0.2">
      <c r="A57" s="22" t="s">
        <v>224</v>
      </c>
      <c r="B57" s="2" t="s">
        <v>225</v>
      </c>
      <c r="C57" s="5" t="s">
        <v>226</v>
      </c>
      <c r="D57" t="s">
        <v>227</v>
      </c>
      <c r="E57" s="3">
        <v>11</v>
      </c>
      <c r="F57" s="4">
        <v>7040</v>
      </c>
      <c r="G57" s="4">
        <v>77440</v>
      </c>
    </row>
    <row r="58" spans="1:7" x14ac:dyDescent="0.2">
      <c r="A58" s="22" t="s">
        <v>228</v>
      </c>
      <c r="B58" s="2" t="s">
        <v>229</v>
      </c>
      <c r="C58" s="5" t="s">
        <v>230</v>
      </c>
      <c r="D58" t="s">
        <v>231</v>
      </c>
      <c r="E58" s="3">
        <v>3</v>
      </c>
      <c r="F58" s="4">
        <v>7040</v>
      </c>
      <c r="G58" s="4">
        <v>21120</v>
      </c>
    </row>
    <row r="59" spans="1:7" x14ac:dyDescent="0.2">
      <c r="A59" s="22" t="s">
        <v>232</v>
      </c>
      <c r="B59" s="2" t="s">
        <v>233</v>
      </c>
      <c r="C59" s="5" t="s">
        <v>234</v>
      </c>
      <c r="D59" t="s">
        <v>235</v>
      </c>
      <c r="E59" s="3">
        <v>4</v>
      </c>
      <c r="F59" s="4">
        <v>9568.0499999999993</v>
      </c>
      <c r="G59" s="4">
        <v>38272.18</v>
      </c>
    </row>
    <row r="60" spans="1:7" x14ac:dyDescent="0.2">
      <c r="A60" s="22" t="s">
        <v>236</v>
      </c>
      <c r="B60" s="2" t="s">
        <v>237</v>
      </c>
      <c r="C60" s="5" t="s">
        <v>238</v>
      </c>
      <c r="D60" t="s">
        <v>239</v>
      </c>
      <c r="E60" s="3">
        <v>1</v>
      </c>
      <c r="F60" s="4">
        <v>9554.02</v>
      </c>
      <c r="G60" s="4">
        <v>9554.02</v>
      </c>
    </row>
    <row r="61" spans="1:7" x14ac:dyDescent="0.2">
      <c r="A61" s="22" t="s">
        <v>240</v>
      </c>
      <c r="B61" s="2" t="s">
        <v>241</v>
      </c>
      <c r="C61" s="5" t="s">
        <v>242</v>
      </c>
      <c r="D61" t="s">
        <v>243</v>
      </c>
      <c r="E61" s="3">
        <v>7</v>
      </c>
      <c r="F61" s="4">
        <v>9553.4</v>
      </c>
      <c r="G61" s="4">
        <v>66873.8</v>
      </c>
    </row>
    <row r="62" spans="1:7" x14ac:dyDescent="0.2">
      <c r="A62" s="22" t="s">
        <v>244</v>
      </c>
      <c r="B62" s="2" t="s">
        <v>245</v>
      </c>
      <c r="C62" s="5" t="s">
        <v>246</v>
      </c>
      <c r="D62" t="s">
        <v>247</v>
      </c>
      <c r="E62" s="3">
        <v>31</v>
      </c>
      <c r="F62" s="4">
        <v>9632.7099999999991</v>
      </c>
      <c r="G62" s="4">
        <v>298614.15999999997</v>
      </c>
    </row>
    <row r="63" spans="1:7" x14ac:dyDescent="0.2">
      <c r="A63" s="22" t="s">
        <v>248</v>
      </c>
      <c r="B63" s="2" t="s">
        <v>249</v>
      </c>
      <c r="C63" s="5" t="s">
        <v>250</v>
      </c>
      <c r="D63" t="s">
        <v>251</v>
      </c>
      <c r="E63" s="3">
        <v>37</v>
      </c>
      <c r="F63" s="4">
        <v>9810.7900000000009</v>
      </c>
      <c r="G63" s="4">
        <v>362999.23</v>
      </c>
    </row>
    <row r="64" spans="1:7" x14ac:dyDescent="0.2">
      <c r="A64" s="22" t="s">
        <v>252</v>
      </c>
      <c r="B64" s="2" t="s">
        <v>253</v>
      </c>
      <c r="C64" s="5" t="s">
        <v>254</v>
      </c>
      <c r="D64" t="s">
        <v>255</v>
      </c>
      <c r="E64" s="3">
        <v>17</v>
      </c>
      <c r="F64" s="4">
        <v>9810.7900000000009</v>
      </c>
      <c r="G64" s="4">
        <v>166783.43</v>
      </c>
    </row>
    <row r="65" spans="1:7" x14ac:dyDescent="0.2">
      <c r="A65" s="22" t="s">
        <v>256</v>
      </c>
      <c r="B65" s="2" t="s">
        <v>257</v>
      </c>
      <c r="C65" s="5" t="s">
        <v>258</v>
      </c>
      <c r="D65" t="s">
        <v>259</v>
      </c>
      <c r="E65" s="3">
        <v>13</v>
      </c>
      <c r="F65" s="4">
        <v>9810.7900000000009</v>
      </c>
      <c r="G65" s="4">
        <v>127540.27</v>
      </c>
    </row>
    <row r="66" spans="1:7" x14ac:dyDescent="0.2">
      <c r="A66" s="22" t="s">
        <v>260</v>
      </c>
      <c r="B66" s="2" t="s">
        <v>261</v>
      </c>
      <c r="C66" s="5" t="s">
        <v>262</v>
      </c>
      <c r="D66" t="s">
        <v>263</v>
      </c>
      <c r="E66" s="3">
        <v>23</v>
      </c>
      <c r="F66" s="4">
        <v>9810.7900000000009</v>
      </c>
      <c r="G66" s="4">
        <v>225648.17</v>
      </c>
    </row>
    <row r="67" spans="1:7" x14ac:dyDescent="0.2">
      <c r="A67" s="22" t="s">
        <v>264</v>
      </c>
      <c r="B67" s="2" t="s">
        <v>265</v>
      </c>
      <c r="C67" s="5" t="s">
        <v>266</v>
      </c>
      <c r="D67" t="s">
        <v>267</v>
      </c>
      <c r="E67" s="3">
        <v>18</v>
      </c>
      <c r="F67" s="4">
        <v>9810.7900000000009</v>
      </c>
      <c r="G67" s="4">
        <v>176594.22</v>
      </c>
    </row>
    <row r="68" spans="1:7" x14ac:dyDescent="0.2">
      <c r="A68" s="22" t="s">
        <v>268</v>
      </c>
      <c r="B68" s="2" t="s">
        <v>269</v>
      </c>
      <c r="C68" s="5" t="s">
        <v>270</v>
      </c>
      <c r="D68" t="s">
        <v>271</v>
      </c>
      <c r="E68" s="3">
        <v>509</v>
      </c>
      <c r="F68" s="4">
        <v>9810.7900000000009</v>
      </c>
      <c r="G68" s="4">
        <v>4993692.1100000003</v>
      </c>
    </row>
    <row r="69" spans="1:7" x14ac:dyDescent="0.2">
      <c r="A69" s="22" t="s">
        <v>272</v>
      </c>
      <c r="B69" s="2" t="s">
        <v>273</v>
      </c>
      <c r="C69" s="5" t="s">
        <v>274</v>
      </c>
      <c r="D69" t="s">
        <v>275</v>
      </c>
      <c r="E69" s="3">
        <v>101</v>
      </c>
      <c r="F69" s="4">
        <v>9810.7900000000009</v>
      </c>
      <c r="G69" s="4">
        <v>990889.79</v>
      </c>
    </row>
    <row r="70" spans="1:7" x14ac:dyDescent="0.2">
      <c r="A70" s="22" t="s">
        <v>276</v>
      </c>
      <c r="B70" s="2" t="s">
        <v>277</v>
      </c>
      <c r="C70" s="5" t="s">
        <v>278</v>
      </c>
      <c r="D70" t="s">
        <v>279</v>
      </c>
      <c r="E70" s="3">
        <v>8</v>
      </c>
      <c r="F70" s="4">
        <v>9810.7900000000009</v>
      </c>
      <c r="G70" s="4">
        <v>78486.320000000007</v>
      </c>
    </row>
    <row r="71" spans="1:7" x14ac:dyDescent="0.2">
      <c r="A71" s="22" t="s">
        <v>280</v>
      </c>
      <c r="B71" s="2" t="s">
        <v>281</v>
      </c>
      <c r="C71" s="5" t="s">
        <v>282</v>
      </c>
      <c r="D71" t="s">
        <v>283</v>
      </c>
      <c r="E71" s="3">
        <v>34</v>
      </c>
      <c r="F71" s="4">
        <v>9810.7900000000009</v>
      </c>
      <c r="G71" s="4">
        <v>333566.86</v>
      </c>
    </row>
    <row r="72" spans="1:7" x14ac:dyDescent="0.2">
      <c r="A72" s="22" t="s">
        <v>284</v>
      </c>
      <c r="B72" s="2" t="s">
        <v>285</v>
      </c>
      <c r="C72" s="5" t="s">
        <v>286</v>
      </c>
      <c r="D72" t="s">
        <v>287</v>
      </c>
      <c r="E72" s="3">
        <v>40</v>
      </c>
      <c r="F72" s="4">
        <v>9810.7900000000009</v>
      </c>
      <c r="G72" s="4">
        <v>392431.6</v>
      </c>
    </row>
    <row r="73" spans="1:7" x14ac:dyDescent="0.2">
      <c r="A73" s="22" t="s">
        <v>288</v>
      </c>
      <c r="B73" s="2" t="s">
        <v>289</v>
      </c>
      <c r="C73" s="5" t="s">
        <v>290</v>
      </c>
      <c r="D73" t="s">
        <v>291</v>
      </c>
      <c r="E73" s="3">
        <v>4</v>
      </c>
      <c r="F73" s="4">
        <v>10266.950000000001</v>
      </c>
      <c r="G73" s="4">
        <v>41067.800000000003</v>
      </c>
    </row>
    <row r="74" spans="1:7" x14ac:dyDescent="0.2">
      <c r="A74" s="22" t="s">
        <v>292</v>
      </c>
      <c r="B74" s="2" t="s">
        <v>293</v>
      </c>
      <c r="C74" s="5" t="s">
        <v>294</v>
      </c>
      <c r="D74" t="s">
        <v>295</v>
      </c>
      <c r="E74" s="3">
        <v>11</v>
      </c>
      <c r="F74" s="4">
        <v>10266.950000000001</v>
      </c>
      <c r="G74" s="4">
        <v>112936.45</v>
      </c>
    </row>
    <row r="75" spans="1:7" x14ac:dyDescent="0.2">
      <c r="A75" s="22" t="s">
        <v>296</v>
      </c>
      <c r="B75" s="2" t="s">
        <v>297</v>
      </c>
      <c r="C75" s="5" t="s">
        <v>298</v>
      </c>
      <c r="D75" t="s">
        <v>299</v>
      </c>
      <c r="E75" s="3">
        <v>26</v>
      </c>
      <c r="F75" s="4">
        <v>10266.950000000001</v>
      </c>
      <c r="G75" s="4">
        <v>266940.7</v>
      </c>
    </row>
    <row r="76" spans="1:7" x14ac:dyDescent="0.2">
      <c r="A76" s="22" t="s">
        <v>300</v>
      </c>
      <c r="B76" s="2" t="s">
        <v>301</v>
      </c>
      <c r="C76" s="5" t="s">
        <v>302</v>
      </c>
      <c r="D76" t="s">
        <v>303</v>
      </c>
      <c r="E76" s="3">
        <v>17</v>
      </c>
      <c r="F76" s="4">
        <v>10266.950000000001</v>
      </c>
      <c r="G76" s="4">
        <v>174538.15</v>
      </c>
    </row>
    <row r="77" spans="1:7" x14ac:dyDescent="0.2">
      <c r="A77" s="22" t="s">
        <v>304</v>
      </c>
      <c r="B77" s="2" t="s">
        <v>305</v>
      </c>
      <c r="C77" s="5" t="s">
        <v>306</v>
      </c>
      <c r="D77" t="s">
        <v>307</v>
      </c>
      <c r="E77" s="3">
        <v>16</v>
      </c>
      <c r="F77" s="4">
        <v>10266.950000000001</v>
      </c>
      <c r="G77" s="4">
        <v>164271.20000000001</v>
      </c>
    </row>
    <row r="78" spans="1:7" x14ac:dyDescent="0.2">
      <c r="A78" s="22" t="s">
        <v>308</v>
      </c>
      <c r="B78" s="2" t="s">
        <v>309</v>
      </c>
      <c r="C78" s="5" t="s">
        <v>310</v>
      </c>
      <c r="D78" t="s">
        <v>311</v>
      </c>
      <c r="E78" s="3">
        <v>39</v>
      </c>
      <c r="F78" s="4">
        <v>10266.950000000001</v>
      </c>
      <c r="G78" s="4">
        <v>400411.05</v>
      </c>
    </row>
    <row r="79" spans="1:7" x14ac:dyDescent="0.2">
      <c r="A79" s="22" t="s">
        <v>312</v>
      </c>
      <c r="B79" s="2" t="s">
        <v>313</v>
      </c>
      <c r="C79" s="5" t="s">
        <v>314</v>
      </c>
      <c r="D79" t="s">
        <v>315</v>
      </c>
      <c r="E79" s="3">
        <v>12</v>
      </c>
      <c r="F79" s="4">
        <v>10266.950000000001</v>
      </c>
      <c r="G79" s="4">
        <v>123203.4</v>
      </c>
    </row>
    <row r="80" spans="1:7" x14ac:dyDescent="0.2">
      <c r="A80" s="22" t="s">
        <v>316</v>
      </c>
      <c r="B80" s="2" t="s">
        <v>317</v>
      </c>
      <c r="C80" s="5" t="s">
        <v>318</v>
      </c>
      <c r="D80" t="s">
        <v>319</v>
      </c>
      <c r="E80" s="3">
        <v>43</v>
      </c>
      <c r="F80" s="4">
        <v>10266.950000000001</v>
      </c>
      <c r="G80" s="4">
        <v>441478.85</v>
      </c>
    </row>
    <row r="81" spans="1:7" x14ac:dyDescent="0.2">
      <c r="A81" s="22" t="s">
        <v>320</v>
      </c>
      <c r="B81" s="2" t="s">
        <v>321</v>
      </c>
      <c r="C81" s="5" t="s">
        <v>322</v>
      </c>
      <c r="D81" t="s">
        <v>323</v>
      </c>
      <c r="E81" s="3">
        <v>252</v>
      </c>
      <c r="F81" s="4">
        <v>10266.950000000001</v>
      </c>
      <c r="G81" s="4">
        <v>2587271.42</v>
      </c>
    </row>
    <row r="82" spans="1:7" x14ac:dyDescent="0.2">
      <c r="A82" s="22" t="s">
        <v>324</v>
      </c>
      <c r="B82" s="2" t="s">
        <v>325</v>
      </c>
      <c r="C82" s="5" t="s">
        <v>326</v>
      </c>
      <c r="D82" t="s">
        <v>327</v>
      </c>
      <c r="E82" s="3">
        <v>1</v>
      </c>
      <c r="F82" s="4">
        <v>37900</v>
      </c>
      <c r="G82" s="4">
        <v>37900</v>
      </c>
    </row>
    <row r="83" spans="1:7" x14ac:dyDescent="0.2">
      <c r="A83" s="22" t="s">
        <v>328</v>
      </c>
      <c r="B83" s="2" t="s">
        <v>329</v>
      </c>
      <c r="C83" s="5" t="s">
        <v>330</v>
      </c>
      <c r="D83" t="s">
        <v>331</v>
      </c>
      <c r="E83" s="3">
        <v>1</v>
      </c>
      <c r="F83" s="4">
        <v>37900</v>
      </c>
      <c r="G83" s="4">
        <v>37900</v>
      </c>
    </row>
    <row r="84" spans="1:7" x14ac:dyDescent="0.2">
      <c r="A84" s="22" t="s">
        <v>332</v>
      </c>
      <c r="B84" s="2" t="s">
        <v>333</v>
      </c>
      <c r="C84" s="5" t="s">
        <v>334</v>
      </c>
      <c r="D84" t="s">
        <v>335</v>
      </c>
      <c r="E84" s="3">
        <v>1</v>
      </c>
      <c r="F84" s="4">
        <v>37900</v>
      </c>
      <c r="G84" s="4">
        <v>37900</v>
      </c>
    </row>
    <row r="85" spans="1:7" x14ac:dyDescent="0.2">
      <c r="A85" s="22" t="s">
        <v>336</v>
      </c>
      <c r="B85" s="2" t="s">
        <v>337</v>
      </c>
      <c r="C85" s="5" t="s">
        <v>338</v>
      </c>
      <c r="D85" t="s">
        <v>339</v>
      </c>
      <c r="E85" s="3">
        <v>3</v>
      </c>
      <c r="F85" s="4">
        <v>37900</v>
      </c>
      <c r="G85" s="4">
        <v>113700</v>
      </c>
    </row>
    <row r="86" spans="1:7" x14ac:dyDescent="0.2">
      <c r="A86" s="22" t="s">
        <v>340</v>
      </c>
      <c r="B86" s="2" t="s">
        <v>341</v>
      </c>
      <c r="C86" s="5" t="s">
        <v>342</v>
      </c>
      <c r="D86" t="s">
        <v>343</v>
      </c>
      <c r="E86" s="3">
        <v>2</v>
      </c>
      <c r="F86" s="4">
        <v>5280</v>
      </c>
      <c r="G86" s="4">
        <v>10560</v>
      </c>
    </row>
    <row r="87" spans="1:7" x14ac:dyDescent="0.2">
      <c r="A87" s="22" t="s">
        <v>344</v>
      </c>
      <c r="B87" s="2" t="s">
        <v>345</v>
      </c>
      <c r="C87" s="5" t="s">
        <v>346</v>
      </c>
      <c r="D87" t="s">
        <v>347</v>
      </c>
      <c r="E87" s="3">
        <v>1</v>
      </c>
      <c r="F87" s="4">
        <v>5280</v>
      </c>
      <c r="G87" s="4">
        <v>5280</v>
      </c>
    </row>
    <row r="88" spans="1:7" x14ac:dyDescent="0.2">
      <c r="A88" s="22" t="s">
        <v>348</v>
      </c>
      <c r="B88" s="2" t="s">
        <v>349</v>
      </c>
      <c r="C88" s="5" t="s">
        <v>350</v>
      </c>
      <c r="D88" t="s">
        <v>351</v>
      </c>
      <c r="E88" s="3">
        <v>2</v>
      </c>
      <c r="F88" s="4">
        <v>5280</v>
      </c>
      <c r="G88" s="4">
        <v>10560</v>
      </c>
    </row>
    <row r="89" spans="1:7" x14ac:dyDescent="0.2">
      <c r="A89" s="22" t="s">
        <v>352</v>
      </c>
      <c r="B89" s="2" t="s">
        <v>353</v>
      </c>
      <c r="C89" s="5" t="s">
        <v>354</v>
      </c>
      <c r="D89" t="s">
        <v>355</v>
      </c>
      <c r="E89" s="3">
        <v>1</v>
      </c>
      <c r="F89" s="4">
        <v>5280</v>
      </c>
      <c r="G89" s="4">
        <v>5280</v>
      </c>
    </row>
    <row r="90" spans="1:7" x14ac:dyDescent="0.2">
      <c r="A90" s="22" t="s">
        <v>356</v>
      </c>
      <c r="B90" s="2" t="s">
        <v>357</v>
      </c>
      <c r="C90" s="5" t="s">
        <v>358</v>
      </c>
      <c r="D90" t="s">
        <v>359</v>
      </c>
      <c r="E90" s="3">
        <v>2</v>
      </c>
      <c r="F90" s="4">
        <v>5280</v>
      </c>
      <c r="G90" s="4">
        <v>10560</v>
      </c>
    </row>
    <row r="91" spans="1:7" x14ac:dyDescent="0.2">
      <c r="A91" s="22" t="s">
        <v>360</v>
      </c>
      <c r="B91" s="2" t="s">
        <v>361</v>
      </c>
      <c r="C91" s="5" t="s">
        <v>362</v>
      </c>
      <c r="D91" t="s">
        <v>363</v>
      </c>
      <c r="E91" s="3">
        <v>2</v>
      </c>
      <c r="F91" s="4">
        <v>5280</v>
      </c>
      <c r="G91" s="4">
        <v>10560</v>
      </c>
    </row>
    <row r="92" spans="1:7" x14ac:dyDescent="0.2">
      <c r="A92" s="22" t="s">
        <v>364</v>
      </c>
      <c r="B92" s="2" t="s">
        <v>365</v>
      </c>
      <c r="C92" s="5" t="s">
        <v>366</v>
      </c>
      <c r="D92" t="s">
        <v>367</v>
      </c>
      <c r="E92" s="3">
        <v>9</v>
      </c>
      <c r="F92" s="4">
        <v>22327.17</v>
      </c>
      <c r="G92" s="4">
        <v>200944.56</v>
      </c>
    </row>
    <row r="93" spans="1:7" x14ac:dyDescent="0.2">
      <c r="A93" s="22" t="s">
        <v>368</v>
      </c>
      <c r="B93" s="2" t="s">
        <v>369</v>
      </c>
      <c r="C93" s="5" t="s">
        <v>370</v>
      </c>
      <c r="D93" t="s">
        <v>371</v>
      </c>
      <c r="E93" s="3">
        <v>10</v>
      </c>
      <c r="F93" s="4">
        <v>22489.13</v>
      </c>
      <c r="G93" s="4">
        <v>224891.34</v>
      </c>
    </row>
    <row r="94" spans="1:7" x14ac:dyDescent="0.2">
      <c r="A94" s="22" t="s">
        <v>372</v>
      </c>
      <c r="B94" s="2" t="s">
        <v>373</v>
      </c>
      <c r="C94" s="5" t="s">
        <v>374</v>
      </c>
      <c r="D94" t="s">
        <v>375</v>
      </c>
      <c r="E94" s="3">
        <v>10</v>
      </c>
      <c r="F94" s="4">
        <v>22000</v>
      </c>
      <c r="G94" s="4">
        <v>220000</v>
      </c>
    </row>
    <row r="95" spans="1:7" x14ac:dyDescent="0.2">
      <c r="A95" s="22" t="s">
        <v>376</v>
      </c>
      <c r="B95" s="2" t="s">
        <v>377</v>
      </c>
      <c r="C95" s="5" t="s">
        <v>378</v>
      </c>
      <c r="D95" t="s">
        <v>379</v>
      </c>
      <c r="E95" s="3">
        <v>18</v>
      </c>
      <c r="F95" s="4">
        <v>22318.05</v>
      </c>
      <c r="G95" s="4">
        <v>401724.86</v>
      </c>
    </row>
    <row r="96" spans="1:7" x14ac:dyDescent="0.2">
      <c r="A96" s="22" t="s">
        <v>380</v>
      </c>
      <c r="B96" s="2" t="s">
        <v>381</v>
      </c>
      <c r="C96" s="5" t="s">
        <v>382</v>
      </c>
      <c r="D96" t="s">
        <v>383</v>
      </c>
      <c r="E96" s="3">
        <v>2</v>
      </c>
      <c r="F96" s="4">
        <v>22000</v>
      </c>
      <c r="G96" s="4">
        <v>44000</v>
      </c>
    </row>
    <row r="97" spans="1:7" x14ac:dyDescent="0.2">
      <c r="A97" s="22" t="s">
        <v>384</v>
      </c>
      <c r="B97" s="2" t="s">
        <v>385</v>
      </c>
      <c r="C97" s="5" t="s">
        <v>386</v>
      </c>
      <c r="D97" t="s">
        <v>387</v>
      </c>
      <c r="E97" s="3">
        <v>9</v>
      </c>
      <c r="F97" s="4">
        <v>22413.07</v>
      </c>
      <c r="G97" s="4">
        <v>201717.61</v>
      </c>
    </row>
    <row r="98" spans="1:7" x14ac:dyDescent="0.2">
      <c r="A98" s="22" t="s">
        <v>388</v>
      </c>
      <c r="B98" s="2" t="s">
        <v>389</v>
      </c>
      <c r="C98" s="5" t="s">
        <v>390</v>
      </c>
      <c r="D98" t="s">
        <v>391</v>
      </c>
      <c r="E98" s="3">
        <v>40</v>
      </c>
      <c r="F98" s="4">
        <v>22490.959999999999</v>
      </c>
      <c r="G98" s="4">
        <v>899638.26</v>
      </c>
    </row>
    <row r="99" spans="1:7" x14ac:dyDescent="0.2">
      <c r="A99" s="22" t="s">
        <v>392</v>
      </c>
      <c r="B99" s="2" t="s">
        <v>393</v>
      </c>
      <c r="C99" s="5" t="s">
        <v>394</v>
      </c>
      <c r="D99" t="s">
        <v>395</v>
      </c>
      <c r="E99" s="3">
        <v>6</v>
      </c>
      <c r="F99" s="4">
        <v>22489.46</v>
      </c>
      <c r="G99" s="4">
        <v>134936.73000000001</v>
      </c>
    </row>
    <row r="100" spans="1:7" x14ac:dyDescent="0.2">
      <c r="A100" s="22" t="s">
        <v>396</v>
      </c>
      <c r="B100" s="2" t="s">
        <v>397</v>
      </c>
      <c r="C100" s="5" t="s">
        <v>398</v>
      </c>
      <c r="D100" t="s">
        <v>399</v>
      </c>
      <c r="E100" s="3">
        <v>5</v>
      </c>
      <c r="F100" s="4">
        <v>22354.77</v>
      </c>
      <c r="G100" s="4">
        <v>111773.87</v>
      </c>
    </row>
    <row r="101" spans="1:7" x14ac:dyDescent="0.2">
      <c r="A101" s="22" t="s">
        <v>400</v>
      </c>
      <c r="B101" s="2" t="s">
        <v>401</v>
      </c>
      <c r="C101" s="5" t="s">
        <v>402</v>
      </c>
      <c r="D101" t="s">
        <v>403</v>
      </c>
      <c r="E101" s="3">
        <v>5</v>
      </c>
      <c r="F101" s="4">
        <v>22413.07</v>
      </c>
      <c r="G101" s="4">
        <v>112065.33</v>
      </c>
    </row>
    <row r="102" spans="1:7" x14ac:dyDescent="0.2">
      <c r="A102" s="22" t="s">
        <v>404</v>
      </c>
      <c r="B102" s="2" t="s">
        <v>405</v>
      </c>
      <c r="C102" s="5" t="s">
        <v>406</v>
      </c>
      <c r="D102" t="s">
        <v>407</v>
      </c>
      <c r="E102" s="3">
        <v>7</v>
      </c>
      <c r="F102" s="4">
        <v>19950</v>
      </c>
      <c r="G102" s="4">
        <v>139650</v>
      </c>
    </row>
    <row r="103" spans="1:7" x14ac:dyDescent="0.2">
      <c r="A103" s="22" t="s">
        <v>408</v>
      </c>
      <c r="B103" s="2" t="s">
        <v>409</v>
      </c>
      <c r="C103" s="5" t="s">
        <v>410</v>
      </c>
      <c r="D103" t="s">
        <v>411</v>
      </c>
      <c r="E103" s="3">
        <v>8</v>
      </c>
      <c r="F103" s="4">
        <v>19950</v>
      </c>
      <c r="G103" s="4">
        <v>159600</v>
      </c>
    </row>
    <row r="104" spans="1:7" x14ac:dyDescent="0.2">
      <c r="A104" s="22" t="s">
        <v>412</v>
      </c>
      <c r="B104" s="2" t="s">
        <v>413</v>
      </c>
      <c r="C104" s="5" t="s">
        <v>414</v>
      </c>
      <c r="D104" t="s">
        <v>415</v>
      </c>
      <c r="E104" s="3">
        <v>4</v>
      </c>
      <c r="F104" s="4">
        <v>19950</v>
      </c>
      <c r="G104" s="4">
        <v>79800</v>
      </c>
    </row>
    <row r="105" spans="1:7" x14ac:dyDescent="0.2">
      <c r="A105" s="22" t="s">
        <v>416</v>
      </c>
      <c r="B105" s="2" t="s">
        <v>417</v>
      </c>
      <c r="C105" s="5" t="s">
        <v>418</v>
      </c>
      <c r="D105" t="s">
        <v>419</v>
      </c>
      <c r="E105" s="3">
        <v>2</v>
      </c>
      <c r="F105" s="4">
        <v>19950</v>
      </c>
      <c r="G105" s="4">
        <v>39900</v>
      </c>
    </row>
    <row r="106" spans="1:7" x14ac:dyDescent="0.2">
      <c r="A106" s="22" t="s">
        <v>420</v>
      </c>
      <c r="B106" s="2" t="s">
        <v>421</v>
      </c>
      <c r="C106" s="5" t="s">
        <v>422</v>
      </c>
      <c r="D106" t="s">
        <v>423</v>
      </c>
      <c r="E106" s="3">
        <v>4</v>
      </c>
      <c r="F106" s="4">
        <v>19950</v>
      </c>
      <c r="G106" s="4">
        <v>79800</v>
      </c>
    </row>
    <row r="107" spans="1:7" x14ac:dyDescent="0.2">
      <c r="A107" s="22" t="s">
        <v>424</v>
      </c>
      <c r="B107" s="2" t="s">
        <v>425</v>
      </c>
      <c r="C107" s="5" t="s">
        <v>426</v>
      </c>
      <c r="D107" t="s">
        <v>427</v>
      </c>
      <c r="E107" s="3">
        <v>13</v>
      </c>
      <c r="F107" s="4">
        <v>19950</v>
      </c>
      <c r="G107" s="4">
        <v>259350</v>
      </c>
    </row>
    <row r="108" spans="1:7" x14ac:dyDescent="0.2">
      <c r="A108" s="22" t="s">
        <v>428</v>
      </c>
      <c r="B108" s="2" t="s">
        <v>429</v>
      </c>
      <c r="C108" s="5" t="s">
        <v>430</v>
      </c>
      <c r="D108" t="s">
        <v>431</v>
      </c>
      <c r="E108" s="3">
        <v>7</v>
      </c>
      <c r="F108" s="4">
        <v>19950</v>
      </c>
      <c r="G108" s="4">
        <v>139650</v>
      </c>
    </row>
    <row r="109" spans="1:7" x14ac:dyDescent="0.2">
      <c r="A109" s="22" t="s">
        <v>432</v>
      </c>
      <c r="B109" s="2" t="s">
        <v>433</v>
      </c>
      <c r="C109" s="5" t="s">
        <v>434</v>
      </c>
      <c r="D109" t="s">
        <v>435</v>
      </c>
      <c r="E109" s="3">
        <v>10</v>
      </c>
      <c r="F109" s="3">
        <v>1.99</v>
      </c>
      <c r="G109" s="3">
        <v>19.899999999999999</v>
      </c>
    </row>
    <row r="110" spans="1:7" x14ac:dyDescent="0.2">
      <c r="A110" s="22" t="s">
        <v>436</v>
      </c>
      <c r="B110" s="2" t="s">
        <v>437</v>
      </c>
      <c r="C110" s="5" t="s">
        <v>438</v>
      </c>
      <c r="D110" t="s">
        <v>439</v>
      </c>
      <c r="E110" s="4">
        <v>3230</v>
      </c>
      <c r="F110" s="3">
        <v>1.6</v>
      </c>
      <c r="G110" s="4">
        <v>5168</v>
      </c>
    </row>
    <row r="111" spans="1:7" x14ac:dyDescent="0.2">
      <c r="A111" s="22" t="s">
        <v>440</v>
      </c>
      <c r="B111" s="2" t="s">
        <v>441</v>
      </c>
      <c r="C111" s="5" t="s">
        <v>442</v>
      </c>
      <c r="D111" t="s">
        <v>443</v>
      </c>
      <c r="E111" s="3">
        <v>5</v>
      </c>
      <c r="F111" s="3">
        <v>64</v>
      </c>
      <c r="G111" s="3">
        <v>320</v>
      </c>
    </row>
    <row r="112" spans="1:7" x14ac:dyDescent="0.2">
      <c r="A112" s="22" t="s">
        <v>444</v>
      </c>
      <c r="B112" s="2" t="s">
        <v>445</v>
      </c>
      <c r="C112" s="5" t="s">
        <v>446</v>
      </c>
      <c r="D112" t="s">
        <v>447</v>
      </c>
      <c r="E112" s="4">
        <v>5936</v>
      </c>
      <c r="F112" s="3">
        <v>4</v>
      </c>
      <c r="G112" s="4">
        <v>23744</v>
      </c>
    </row>
    <row r="113" spans="1:7" x14ac:dyDescent="0.2">
      <c r="A113" s="22" t="s">
        <v>448</v>
      </c>
      <c r="B113" s="2" t="s">
        <v>449</v>
      </c>
      <c r="C113" s="5" t="s">
        <v>450</v>
      </c>
      <c r="D113" t="s">
        <v>451</v>
      </c>
      <c r="E113" s="4">
        <v>1650</v>
      </c>
      <c r="F113" s="3">
        <v>3.03</v>
      </c>
      <c r="G113" s="4">
        <v>4999.5</v>
      </c>
    </row>
    <row r="114" spans="1:7" x14ac:dyDescent="0.2">
      <c r="A114" s="22" t="s">
        <v>452</v>
      </c>
      <c r="B114" s="2" t="s">
        <v>453</v>
      </c>
      <c r="C114" s="7" t="s">
        <v>454</v>
      </c>
      <c r="D114" s="8" t="s">
        <v>455</v>
      </c>
      <c r="E114" s="9">
        <v>1</v>
      </c>
      <c r="F114" s="3">
        <v>140</v>
      </c>
      <c r="G114" s="3">
        <v>140</v>
      </c>
    </row>
    <row r="115" spans="1:7" x14ac:dyDescent="0.2">
      <c r="A115" s="22" t="s">
        <v>456</v>
      </c>
      <c r="B115" s="2" t="s">
        <v>457</v>
      </c>
      <c r="C115" s="5" t="s">
        <v>458</v>
      </c>
      <c r="D115" t="s">
        <v>459</v>
      </c>
      <c r="E115" s="3">
        <v>43</v>
      </c>
      <c r="F115" s="3">
        <v>523</v>
      </c>
      <c r="G115" s="4">
        <v>22489</v>
      </c>
    </row>
    <row r="116" spans="1:7" x14ac:dyDescent="0.2">
      <c r="A116" s="22" t="s">
        <v>460</v>
      </c>
      <c r="B116" s="2" t="s">
        <v>461</v>
      </c>
      <c r="C116" s="5" t="s">
        <v>462</v>
      </c>
      <c r="D116" t="s">
        <v>463</v>
      </c>
      <c r="E116" s="3">
        <v>52</v>
      </c>
      <c r="F116" s="3">
        <v>114.8</v>
      </c>
      <c r="G116" s="4">
        <v>5969.6</v>
      </c>
    </row>
    <row r="117" spans="1:7" x14ac:dyDescent="0.2">
      <c r="A117" s="22" t="s">
        <v>464</v>
      </c>
      <c r="B117" s="2" t="s">
        <v>465</v>
      </c>
      <c r="C117" s="5" t="s">
        <v>466</v>
      </c>
      <c r="D117" t="s">
        <v>467</v>
      </c>
      <c r="E117" s="3">
        <v>4</v>
      </c>
      <c r="F117" s="3">
        <v>165</v>
      </c>
      <c r="G117" s="3">
        <v>660</v>
      </c>
    </row>
    <row r="118" spans="1:7" x14ac:dyDescent="0.2">
      <c r="A118" s="22" t="s">
        <v>468</v>
      </c>
      <c r="B118" s="2" t="s">
        <v>469</v>
      </c>
      <c r="C118" s="5" t="s">
        <v>470</v>
      </c>
      <c r="D118" t="s">
        <v>471</v>
      </c>
      <c r="E118" s="3">
        <v>6</v>
      </c>
      <c r="F118" s="3">
        <v>163</v>
      </c>
      <c r="G118" s="3">
        <v>978</v>
      </c>
    </row>
    <row r="119" spans="1:7" x14ac:dyDescent="0.2">
      <c r="A119" s="22" t="s">
        <v>472</v>
      </c>
      <c r="B119" s="2" t="s">
        <v>473</v>
      </c>
      <c r="C119" s="5" t="s">
        <v>474</v>
      </c>
      <c r="D119" t="s">
        <v>475</v>
      </c>
      <c r="E119" s="3">
        <v>3</v>
      </c>
      <c r="F119" s="3">
        <v>45</v>
      </c>
      <c r="G119" s="3">
        <v>135</v>
      </c>
    </row>
    <row r="120" spans="1:7" x14ac:dyDescent="0.2">
      <c r="A120" s="22" t="s">
        <v>476</v>
      </c>
      <c r="B120" s="2" t="s">
        <v>477</v>
      </c>
      <c r="C120" s="5" t="s">
        <v>478</v>
      </c>
      <c r="D120" t="s">
        <v>479</v>
      </c>
      <c r="E120" s="3">
        <v>33</v>
      </c>
      <c r="F120" s="3">
        <v>627.96</v>
      </c>
      <c r="G120" s="4">
        <v>20722.82</v>
      </c>
    </row>
    <row r="121" spans="1:7" x14ac:dyDescent="0.2">
      <c r="A121" s="22" t="s">
        <v>480</v>
      </c>
      <c r="B121" s="2" t="s">
        <v>481</v>
      </c>
      <c r="C121" s="5" t="s">
        <v>482</v>
      </c>
      <c r="D121" t="s">
        <v>483</v>
      </c>
      <c r="E121" s="3">
        <v>5</v>
      </c>
      <c r="F121" s="3">
        <v>668</v>
      </c>
      <c r="G121" s="4">
        <v>3340</v>
      </c>
    </row>
    <row r="122" spans="1:7" x14ac:dyDescent="0.2">
      <c r="A122" s="22" t="s">
        <v>484</v>
      </c>
      <c r="B122" s="2" t="s">
        <v>485</v>
      </c>
      <c r="C122" s="5" t="s">
        <v>486</v>
      </c>
      <c r="D122" t="s">
        <v>487</v>
      </c>
      <c r="E122" s="3">
        <v>2</v>
      </c>
      <c r="F122" s="4">
        <v>3500</v>
      </c>
      <c r="G122" s="4">
        <v>7000</v>
      </c>
    </row>
    <row r="123" spans="1:7" x14ac:dyDescent="0.2">
      <c r="A123" s="22" t="s">
        <v>488</v>
      </c>
      <c r="B123" s="2" t="s">
        <v>489</v>
      </c>
      <c r="C123" s="5" t="s">
        <v>490</v>
      </c>
      <c r="D123" t="s">
        <v>491</v>
      </c>
      <c r="E123" s="3">
        <v>1</v>
      </c>
      <c r="F123" s="3">
        <v>240</v>
      </c>
      <c r="G123" s="3">
        <v>240</v>
      </c>
    </row>
    <row r="124" spans="1:7" x14ac:dyDescent="0.2">
      <c r="A124" s="22" t="s">
        <v>492</v>
      </c>
      <c r="B124" s="2" t="s">
        <v>493</v>
      </c>
      <c r="C124" s="5" t="s">
        <v>494</v>
      </c>
      <c r="D124" t="s">
        <v>495</v>
      </c>
      <c r="E124" s="4">
        <v>15950</v>
      </c>
      <c r="F124" s="3">
        <v>87.5</v>
      </c>
      <c r="G124" s="4">
        <v>1395625</v>
      </c>
    </row>
    <row r="125" spans="1:7" x14ac:dyDescent="0.2">
      <c r="A125" s="22" t="s">
        <v>496</v>
      </c>
      <c r="B125" s="2" t="s">
        <v>497</v>
      </c>
      <c r="C125" s="5" t="s">
        <v>498</v>
      </c>
      <c r="D125" t="s">
        <v>499</v>
      </c>
      <c r="E125" s="3">
        <v>79</v>
      </c>
      <c r="F125" s="3">
        <v>33</v>
      </c>
      <c r="G125" s="4">
        <v>2607</v>
      </c>
    </row>
    <row r="126" spans="1:7" x14ac:dyDescent="0.2">
      <c r="A126" s="22" t="s">
        <v>500</v>
      </c>
      <c r="B126" s="2" t="s">
        <v>501</v>
      </c>
      <c r="C126" s="5" t="s">
        <v>502</v>
      </c>
      <c r="D126" t="s">
        <v>503</v>
      </c>
      <c r="E126" s="3">
        <v>130</v>
      </c>
      <c r="F126" s="3">
        <v>15</v>
      </c>
      <c r="G126" s="4">
        <v>1950</v>
      </c>
    </row>
    <row r="127" spans="1:7" x14ac:dyDescent="0.2">
      <c r="A127" s="22" t="s">
        <v>504</v>
      </c>
      <c r="B127" s="2" t="s">
        <v>505</v>
      </c>
      <c r="C127" s="5" t="s">
        <v>506</v>
      </c>
      <c r="D127" t="s">
        <v>507</v>
      </c>
      <c r="E127" s="3">
        <v>61</v>
      </c>
      <c r="F127" s="3">
        <v>50</v>
      </c>
      <c r="G127" s="4">
        <v>3050</v>
      </c>
    </row>
    <row r="128" spans="1:7" x14ac:dyDescent="0.2">
      <c r="A128" s="22" t="s">
        <v>508</v>
      </c>
      <c r="B128" s="2" t="s">
        <v>509</v>
      </c>
      <c r="C128" s="5" t="s">
        <v>510</v>
      </c>
      <c r="D128" t="s">
        <v>511</v>
      </c>
      <c r="E128" s="3">
        <v>570</v>
      </c>
      <c r="F128" s="3">
        <v>0.7</v>
      </c>
      <c r="G128" s="3">
        <v>399</v>
      </c>
    </row>
    <row r="129" spans="1:7" x14ac:dyDescent="0.2">
      <c r="A129" s="22" t="s">
        <v>512</v>
      </c>
      <c r="B129" s="2" t="s">
        <v>513</v>
      </c>
      <c r="C129" s="5" t="s">
        <v>514</v>
      </c>
      <c r="D129" t="s">
        <v>515</v>
      </c>
      <c r="E129" s="3">
        <v>3</v>
      </c>
      <c r="F129" s="3">
        <v>606</v>
      </c>
      <c r="G129" s="4">
        <v>1818</v>
      </c>
    </row>
    <row r="130" spans="1:7" x14ac:dyDescent="0.2">
      <c r="A130" s="22" t="s">
        <v>516</v>
      </c>
      <c r="B130" s="2" t="s">
        <v>517</v>
      </c>
      <c r="C130" s="5" t="s">
        <v>518</v>
      </c>
      <c r="D130" t="s">
        <v>519</v>
      </c>
      <c r="E130" s="3">
        <v>8</v>
      </c>
      <c r="F130" s="3">
        <v>750</v>
      </c>
      <c r="G130" s="4">
        <v>6000</v>
      </c>
    </row>
    <row r="131" spans="1:7" x14ac:dyDescent="0.2">
      <c r="A131" s="22" t="s">
        <v>520</v>
      </c>
      <c r="B131" s="2" t="s">
        <v>521</v>
      </c>
      <c r="C131" s="5" t="s">
        <v>522</v>
      </c>
      <c r="D131" t="s">
        <v>523</v>
      </c>
      <c r="E131" s="3">
        <v>13</v>
      </c>
      <c r="F131" s="3">
        <v>350</v>
      </c>
      <c r="G131" s="4">
        <v>4550</v>
      </c>
    </row>
    <row r="132" spans="1:7" x14ac:dyDescent="0.2">
      <c r="A132" s="22" t="s">
        <v>524</v>
      </c>
      <c r="B132" s="2" t="s">
        <v>525</v>
      </c>
      <c r="C132" t="s">
        <v>526</v>
      </c>
      <c r="D132" t="s">
        <v>527</v>
      </c>
      <c r="E132" s="3">
        <v>125</v>
      </c>
      <c r="F132" s="3">
        <v>626.44000000000005</v>
      </c>
      <c r="G132" s="4">
        <v>78305</v>
      </c>
    </row>
    <row r="133" spans="1:7" x14ac:dyDescent="0.2">
      <c r="A133" s="22" t="s">
        <v>528</v>
      </c>
      <c r="B133" s="2" t="s">
        <v>529</v>
      </c>
      <c r="C133" s="5" t="s">
        <v>530</v>
      </c>
      <c r="D133" t="s">
        <v>531</v>
      </c>
      <c r="E133" s="3">
        <v>464</v>
      </c>
      <c r="F133" s="3">
        <v>11.74</v>
      </c>
      <c r="G133" s="4">
        <v>5448.15</v>
      </c>
    </row>
    <row r="134" spans="1:7" x14ac:dyDescent="0.2">
      <c r="A134" s="22" t="s">
        <v>532</v>
      </c>
      <c r="B134" s="2" t="s">
        <v>533</v>
      </c>
      <c r="C134" s="5" t="s">
        <v>534</v>
      </c>
      <c r="D134" t="s">
        <v>535</v>
      </c>
      <c r="E134" s="3">
        <v>60</v>
      </c>
      <c r="F134" s="3">
        <v>13.72</v>
      </c>
      <c r="G134" s="3">
        <v>822.99</v>
      </c>
    </row>
    <row r="135" spans="1:7" x14ac:dyDescent="0.2">
      <c r="A135" s="22" t="s">
        <v>536</v>
      </c>
      <c r="B135" s="2" t="s">
        <v>537</v>
      </c>
      <c r="C135" s="5" t="s">
        <v>538</v>
      </c>
      <c r="D135" t="s">
        <v>539</v>
      </c>
      <c r="E135" s="4">
        <v>1440</v>
      </c>
      <c r="F135" s="3">
        <v>13.72</v>
      </c>
      <c r="G135" s="4">
        <v>19751.8</v>
      </c>
    </row>
    <row r="136" spans="1:7" x14ac:dyDescent="0.2">
      <c r="A136" s="22" t="s">
        <v>540</v>
      </c>
      <c r="B136" s="2" t="s">
        <v>541</v>
      </c>
      <c r="C136" s="5" t="s">
        <v>542</v>
      </c>
      <c r="D136" t="s">
        <v>543</v>
      </c>
      <c r="E136" s="3">
        <v>165</v>
      </c>
      <c r="F136" s="3">
        <v>13.66</v>
      </c>
      <c r="G136" s="4">
        <v>2254.71</v>
      </c>
    </row>
    <row r="137" spans="1:7" x14ac:dyDescent="0.2">
      <c r="A137" s="22" t="s">
        <v>544</v>
      </c>
      <c r="B137" s="2" t="s">
        <v>545</v>
      </c>
      <c r="C137" s="5" t="s">
        <v>546</v>
      </c>
      <c r="D137" t="s">
        <v>547</v>
      </c>
      <c r="E137" s="3">
        <v>6</v>
      </c>
      <c r="F137" s="3">
        <v>485</v>
      </c>
      <c r="G137" s="4">
        <v>2910</v>
      </c>
    </row>
    <row r="138" spans="1:7" x14ac:dyDescent="0.2">
      <c r="A138" s="22" t="s">
        <v>548</v>
      </c>
      <c r="B138" s="2" t="s">
        <v>549</v>
      </c>
      <c r="C138" s="5" t="s">
        <v>550</v>
      </c>
      <c r="D138" t="s">
        <v>551</v>
      </c>
      <c r="E138" s="3">
        <v>33</v>
      </c>
      <c r="F138" s="3">
        <v>436.8</v>
      </c>
      <c r="G138" s="4">
        <v>14414.37</v>
      </c>
    </row>
    <row r="139" spans="1:7" x14ac:dyDescent="0.2">
      <c r="A139" s="22" t="s">
        <v>552</v>
      </c>
      <c r="B139" s="2" t="s">
        <v>553</v>
      </c>
      <c r="C139" s="5" t="s">
        <v>554</v>
      </c>
      <c r="D139" t="s">
        <v>555</v>
      </c>
      <c r="E139" s="3">
        <v>20</v>
      </c>
      <c r="F139" s="3">
        <v>397.1</v>
      </c>
      <c r="G139" s="4">
        <v>7941.9</v>
      </c>
    </row>
    <row r="140" spans="1:7" x14ac:dyDescent="0.2">
      <c r="A140" s="22" t="s">
        <v>556</v>
      </c>
      <c r="B140" s="2" t="s">
        <v>557</v>
      </c>
      <c r="C140" s="5" t="s">
        <v>558</v>
      </c>
      <c r="D140" t="s">
        <v>559</v>
      </c>
      <c r="E140" s="3">
        <v>22</v>
      </c>
      <c r="F140" s="3">
        <v>397.1</v>
      </c>
      <c r="G140" s="4">
        <v>8736.1</v>
      </c>
    </row>
    <row r="141" spans="1:7" x14ac:dyDescent="0.2">
      <c r="A141" s="22" t="s">
        <v>560</v>
      </c>
      <c r="B141" s="2" t="s">
        <v>561</v>
      </c>
      <c r="C141" t="s">
        <v>562</v>
      </c>
      <c r="D141" t="s">
        <v>563</v>
      </c>
      <c r="E141" s="3">
        <v>22</v>
      </c>
      <c r="F141" s="3">
        <v>397.1</v>
      </c>
      <c r="G141" s="4">
        <v>8736.1</v>
      </c>
    </row>
    <row r="142" spans="1:7" x14ac:dyDescent="0.2">
      <c r="A142" s="22" t="s">
        <v>564</v>
      </c>
      <c r="B142" s="2" t="s">
        <v>565</v>
      </c>
      <c r="C142" s="5" t="s">
        <v>566</v>
      </c>
      <c r="D142" t="s">
        <v>567</v>
      </c>
      <c r="E142" s="3">
        <v>17</v>
      </c>
      <c r="F142" s="3">
        <v>398.25</v>
      </c>
      <c r="G142" s="4">
        <v>6770.25</v>
      </c>
    </row>
    <row r="143" spans="1:7" x14ac:dyDescent="0.2">
      <c r="A143" s="22" t="s">
        <v>568</v>
      </c>
      <c r="B143" s="2" t="s">
        <v>569</v>
      </c>
      <c r="C143" s="5" t="s">
        <v>570</v>
      </c>
      <c r="D143" t="s">
        <v>571</v>
      </c>
      <c r="E143" s="3">
        <v>37</v>
      </c>
      <c r="F143" s="3">
        <v>486.85</v>
      </c>
      <c r="G143" s="4">
        <v>18013.62</v>
      </c>
    </row>
    <row r="144" spans="1:7" x14ac:dyDescent="0.2">
      <c r="A144" s="22" t="s">
        <v>572</v>
      </c>
      <c r="B144" s="2" t="s">
        <v>573</v>
      </c>
      <c r="C144" s="5" t="s">
        <v>574</v>
      </c>
      <c r="D144" t="s">
        <v>575</v>
      </c>
      <c r="E144" s="3">
        <v>37</v>
      </c>
      <c r="F144" s="3">
        <v>480.79</v>
      </c>
      <c r="G144" s="4">
        <v>17789.3</v>
      </c>
    </row>
    <row r="145" spans="1:7" x14ac:dyDescent="0.2">
      <c r="A145" s="22" t="s">
        <v>576</v>
      </c>
      <c r="B145" s="2" t="s">
        <v>577</v>
      </c>
      <c r="C145" s="5" t="s">
        <v>578</v>
      </c>
      <c r="D145" t="s">
        <v>579</v>
      </c>
      <c r="E145" s="3">
        <v>12</v>
      </c>
      <c r="F145" s="3">
        <v>802.4</v>
      </c>
      <c r="G145" s="4">
        <v>9628.7999999999993</v>
      </c>
    </row>
    <row r="146" spans="1:7" x14ac:dyDescent="0.2">
      <c r="A146" s="22" t="s">
        <v>580</v>
      </c>
      <c r="B146" s="2" t="s">
        <v>581</v>
      </c>
      <c r="C146" s="5" t="s">
        <v>582</v>
      </c>
      <c r="D146" t="s">
        <v>583</v>
      </c>
      <c r="E146" s="3">
        <v>5</v>
      </c>
      <c r="F146" s="3">
        <v>802.4</v>
      </c>
      <c r="G146" s="4">
        <v>4012</v>
      </c>
    </row>
    <row r="147" spans="1:7" x14ac:dyDescent="0.2">
      <c r="A147" s="22" t="s">
        <v>584</v>
      </c>
      <c r="B147" s="2" t="s">
        <v>585</v>
      </c>
      <c r="C147" s="5" t="s">
        <v>586</v>
      </c>
      <c r="D147" t="s">
        <v>587</v>
      </c>
      <c r="E147" s="3">
        <v>49</v>
      </c>
      <c r="F147" s="3">
        <v>419.84</v>
      </c>
      <c r="G147" s="4">
        <v>20572.23</v>
      </c>
    </row>
    <row r="148" spans="1:7" x14ac:dyDescent="0.2">
      <c r="A148" s="22" t="s">
        <v>588</v>
      </c>
      <c r="B148" s="2" t="s">
        <v>589</v>
      </c>
      <c r="C148" s="5" t="s">
        <v>590</v>
      </c>
      <c r="D148" t="s">
        <v>591</v>
      </c>
      <c r="E148" s="3">
        <v>16</v>
      </c>
      <c r="F148" s="3">
        <v>400</v>
      </c>
      <c r="G148" s="4">
        <v>6400</v>
      </c>
    </row>
    <row r="149" spans="1:7" x14ac:dyDescent="0.2">
      <c r="A149" s="22" t="s">
        <v>592</v>
      </c>
      <c r="B149" s="2" t="s">
        <v>593</v>
      </c>
      <c r="C149" s="5" t="s">
        <v>594</v>
      </c>
      <c r="D149" t="s">
        <v>595</v>
      </c>
      <c r="E149" s="3">
        <v>18</v>
      </c>
      <c r="F149" s="3">
        <v>400</v>
      </c>
      <c r="G149" s="4">
        <v>7200</v>
      </c>
    </row>
    <row r="150" spans="1:7" x14ac:dyDescent="0.2">
      <c r="A150" s="22" t="s">
        <v>596</v>
      </c>
      <c r="B150" s="2" t="s">
        <v>597</v>
      </c>
      <c r="C150" s="5" t="s">
        <v>598</v>
      </c>
      <c r="D150" t="s">
        <v>599</v>
      </c>
      <c r="E150" s="3">
        <v>180</v>
      </c>
      <c r="F150" s="3">
        <v>135.03</v>
      </c>
      <c r="G150" s="4">
        <v>24304.5</v>
      </c>
    </row>
    <row r="151" spans="1:7" x14ac:dyDescent="0.2">
      <c r="A151" s="22" t="s">
        <v>600</v>
      </c>
      <c r="B151" s="2" t="s">
        <v>601</v>
      </c>
      <c r="C151" t="s">
        <v>602</v>
      </c>
      <c r="D151" t="s">
        <v>603</v>
      </c>
      <c r="E151" s="3">
        <v>24</v>
      </c>
      <c r="F151" s="3">
        <v>375</v>
      </c>
      <c r="G151" s="4">
        <v>9000</v>
      </c>
    </row>
    <row r="152" spans="1:7" x14ac:dyDescent="0.2">
      <c r="A152" s="22" t="s">
        <v>604</v>
      </c>
      <c r="B152" s="2" t="s">
        <v>605</v>
      </c>
      <c r="C152" s="5" t="s">
        <v>606</v>
      </c>
      <c r="D152" t="s">
        <v>607</v>
      </c>
      <c r="E152" s="3">
        <v>691</v>
      </c>
      <c r="F152" s="3">
        <v>38.58</v>
      </c>
      <c r="G152" s="4">
        <v>26661.89</v>
      </c>
    </row>
    <row r="153" spans="1:7" x14ac:dyDescent="0.2">
      <c r="A153" s="22" t="s">
        <v>608</v>
      </c>
      <c r="B153" s="2" t="s">
        <v>609</v>
      </c>
      <c r="C153" t="s">
        <v>610</v>
      </c>
      <c r="D153" t="s">
        <v>611</v>
      </c>
      <c r="E153" s="3">
        <v>164</v>
      </c>
      <c r="F153" s="3">
        <v>260</v>
      </c>
      <c r="G153" s="4">
        <v>42640</v>
      </c>
    </row>
    <row r="154" spans="1:7" x14ac:dyDescent="0.2">
      <c r="A154" s="22" t="s">
        <v>612</v>
      </c>
      <c r="B154" s="2" t="s">
        <v>613</v>
      </c>
      <c r="C154" s="5" t="s">
        <v>614</v>
      </c>
      <c r="D154" t="s">
        <v>615</v>
      </c>
      <c r="E154" s="3">
        <v>90</v>
      </c>
      <c r="F154" s="3">
        <v>360</v>
      </c>
      <c r="G154" s="4">
        <v>32400</v>
      </c>
    </row>
    <row r="155" spans="1:7" x14ac:dyDescent="0.2">
      <c r="A155" s="22" t="s">
        <v>616</v>
      </c>
      <c r="B155" s="2" t="s">
        <v>617</v>
      </c>
      <c r="C155" t="s">
        <v>618</v>
      </c>
      <c r="D155" t="s">
        <v>619</v>
      </c>
      <c r="E155" s="3">
        <v>6</v>
      </c>
      <c r="F155" s="3">
        <v>890</v>
      </c>
      <c r="G155" s="4">
        <v>5340</v>
      </c>
    </row>
    <row r="156" spans="1:7" x14ac:dyDescent="0.2">
      <c r="A156" s="22" t="s">
        <v>620</v>
      </c>
      <c r="B156" s="2" t="s">
        <v>621</v>
      </c>
      <c r="C156" s="5" t="s">
        <v>622</v>
      </c>
      <c r="D156" t="s">
        <v>623</v>
      </c>
      <c r="E156" s="3">
        <v>6</v>
      </c>
      <c r="F156" s="3">
        <v>230</v>
      </c>
      <c r="G156" s="4">
        <v>1380</v>
      </c>
    </row>
    <row r="157" spans="1:7" x14ac:dyDescent="0.2">
      <c r="A157" s="22" t="s">
        <v>624</v>
      </c>
      <c r="B157" s="2" t="s">
        <v>625</v>
      </c>
      <c r="C157" s="5" t="s">
        <v>626</v>
      </c>
      <c r="D157" t="s">
        <v>627</v>
      </c>
      <c r="E157" s="4">
        <v>1532</v>
      </c>
      <c r="F157" s="3">
        <v>274.02999999999997</v>
      </c>
      <c r="G157" s="4">
        <v>419812.89</v>
      </c>
    </row>
    <row r="158" spans="1:7" x14ac:dyDescent="0.2">
      <c r="A158" s="22" t="s">
        <v>628</v>
      </c>
      <c r="B158" s="2" t="s">
        <v>629</v>
      </c>
      <c r="C158" s="5" t="s">
        <v>630</v>
      </c>
      <c r="D158" t="s">
        <v>631</v>
      </c>
      <c r="E158" s="3">
        <v>100</v>
      </c>
      <c r="F158" s="3">
        <v>483.05</v>
      </c>
      <c r="G158" s="4">
        <v>48305</v>
      </c>
    </row>
    <row r="159" spans="1:7" x14ac:dyDescent="0.2">
      <c r="A159" s="22" t="s">
        <v>632</v>
      </c>
      <c r="B159" s="2" t="s">
        <v>633</v>
      </c>
      <c r="C159" t="s">
        <v>634</v>
      </c>
      <c r="D159" t="s">
        <v>635</v>
      </c>
      <c r="E159" s="3">
        <v>261</v>
      </c>
      <c r="F159" s="4">
        <v>1186.44</v>
      </c>
      <c r="G159" s="4">
        <v>309660.84000000003</v>
      </c>
    </row>
    <row r="160" spans="1:7" x14ac:dyDescent="0.2">
      <c r="A160" s="22" t="s">
        <v>636</v>
      </c>
      <c r="B160" s="2" t="s">
        <v>637</v>
      </c>
      <c r="C160" s="5" t="s">
        <v>638</v>
      </c>
      <c r="D160" t="s">
        <v>639</v>
      </c>
      <c r="E160" s="3">
        <v>480</v>
      </c>
      <c r="F160" s="3">
        <v>702</v>
      </c>
      <c r="G160" s="4">
        <v>336960</v>
      </c>
    </row>
    <row r="161" spans="1:7" x14ac:dyDescent="0.2">
      <c r="A161" s="22" t="s">
        <v>640</v>
      </c>
      <c r="B161" s="2" t="s">
        <v>641</v>
      </c>
      <c r="C161" s="5" t="s">
        <v>642</v>
      </c>
      <c r="D161" t="s">
        <v>643</v>
      </c>
      <c r="E161" s="3">
        <v>540</v>
      </c>
      <c r="F161" s="3">
        <v>440</v>
      </c>
      <c r="G161" s="4">
        <v>237600</v>
      </c>
    </row>
    <row r="162" spans="1:7" x14ac:dyDescent="0.2">
      <c r="A162" s="22" t="s">
        <v>644</v>
      </c>
      <c r="B162" s="2" t="s">
        <v>645</v>
      </c>
      <c r="C162" s="5" t="s">
        <v>646</v>
      </c>
      <c r="D162" t="s">
        <v>647</v>
      </c>
      <c r="E162" s="3">
        <v>4</v>
      </c>
      <c r="F162" s="3">
        <v>300</v>
      </c>
      <c r="G162" s="4">
        <v>1200</v>
      </c>
    </row>
    <row r="163" spans="1:7" x14ac:dyDescent="0.2">
      <c r="A163" s="22" t="s">
        <v>648</v>
      </c>
      <c r="B163" s="2" t="s">
        <v>649</v>
      </c>
      <c r="C163" s="5" t="s">
        <v>650</v>
      </c>
      <c r="D163" t="s">
        <v>651</v>
      </c>
      <c r="E163" s="3">
        <v>2</v>
      </c>
      <c r="F163" s="3">
        <v>375</v>
      </c>
      <c r="G163" s="3">
        <v>750</v>
      </c>
    </row>
    <row r="164" spans="1:7" x14ac:dyDescent="0.2">
      <c r="A164" s="22" t="s">
        <v>652</v>
      </c>
      <c r="B164" s="2" t="s">
        <v>653</v>
      </c>
      <c r="C164" s="5" t="s">
        <v>654</v>
      </c>
      <c r="D164" t="s">
        <v>655</v>
      </c>
      <c r="E164" s="3">
        <v>5</v>
      </c>
      <c r="F164" s="3">
        <v>106.2</v>
      </c>
      <c r="G164" s="3">
        <v>531</v>
      </c>
    </row>
    <row r="165" spans="1:7" x14ac:dyDescent="0.2">
      <c r="A165" s="22" t="s">
        <v>656</v>
      </c>
      <c r="B165" s="2" t="s">
        <v>657</v>
      </c>
      <c r="C165" s="5" t="s">
        <v>658</v>
      </c>
      <c r="D165" t="s">
        <v>659</v>
      </c>
      <c r="E165" s="3">
        <v>17</v>
      </c>
      <c r="F165" s="3">
        <v>350</v>
      </c>
      <c r="G165" s="4">
        <v>5950</v>
      </c>
    </row>
    <row r="166" spans="1:7" x14ac:dyDescent="0.2">
      <c r="A166" s="22" t="s">
        <v>660</v>
      </c>
      <c r="B166" s="2" t="s">
        <v>661</v>
      </c>
      <c r="C166" s="5" t="s">
        <v>662</v>
      </c>
      <c r="D166" t="s">
        <v>663</v>
      </c>
      <c r="E166" s="4">
        <v>11418</v>
      </c>
      <c r="F166" s="3">
        <v>1.61</v>
      </c>
      <c r="G166" s="4">
        <v>18380.740000000002</v>
      </c>
    </row>
    <row r="167" spans="1:7" x14ac:dyDescent="0.2">
      <c r="A167" s="22" t="s">
        <v>664</v>
      </c>
      <c r="B167" s="2" t="s">
        <v>665</v>
      </c>
      <c r="C167" s="5" t="s">
        <v>666</v>
      </c>
      <c r="D167" t="s">
        <v>667</v>
      </c>
      <c r="E167" s="4">
        <v>30080</v>
      </c>
      <c r="F167" s="3">
        <v>1.75</v>
      </c>
      <c r="G167" s="4">
        <v>52640</v>
      </c>
    </row>
    <row r="168" spans="1:7" x14ac:dyDescent="0.2">
      <c r="A168" s="22" t="s">
        <v>668</v>
      </c>
      <c r="B168" s="2" t="s">
        <v>669</v>
      </c>
      <c r="C168" s="5" t="s">
        <v>670</v>
      </c>
      <c r="D168" t="s">
        <v>671</v>
      </c>
      <c r="E168" s="3">
        <v>9</v>
      </c>
      <c r="F168" s="4">
        <v>1440.68</v>
      </c>
      <c r="G168" s="4">
        <v>12966.12</v>
      </c>
    </row>
    <row r="169" spans="1:7" x14ac:dyDescent="0.2">
      <c r="A169" s="22" t="s">
        <v>672</v>
      </c>
      <c r="B169" s="2" t="s">
        <v>673</v>
      </c>
      <c r="C169" s="5" t="s">
        <v>674</v>
      </c>
      <c r="D169" t="s">
        <v>675</v>
      </c>
      <c r="E169" s="3">
        <v>41</v>
      </c>
      <c r="F169" s="4">
        <v>1016.95</v>
      </c>
      <c r="G169" s="4">
        <v>41694.949999999997</v>
      </c>
    </row>
    <row r="170" spans="1:7" x14ac:dyDescent="0.2">
      <c r="A170" s="22" t="s">
        <v>676</v>
      </c>
      <c r="B170" s="2" t="s">
        <v>677</v>
      </c>
      <c r="C170" t="s">
        <v>678</v>
      </c>
      <c r="D170" t="s">
        <v>679</v>
      </c>
      <c r="E170" s="3">
        <v>420</v>
      </c>
      <c r="F170" s="4">
        <v>1013.38</v>
      </c>
      <c r="G170" s="4">
        <v>425621.7</v>
      </c>
    </row>
    <row r="171" spans="1:7" x14ac:dyDescent="0.2">
      <c r="A171" s="22" t="s">
        <v>680</v>
      </c>
      <c r="B171" s="2" t="s">
        <v>681</v>
      </c>
      <c r="C171" t="s">
        <v>682</v>
      </c>
      <c r="D171" t="s">
        <v>683</v>
      </c>
      <c r="E171" s="3">
        <v>172</v>
      </c>
      <c r="F171" s="4">
        <v>1950.1</v>
      </c>
      <c r="G171" s="4">
        <v>335417.14</v>
      </c>
    </row>
    <row r="172" spans="1:7" x14ac:dyDescent="0.2">
      <c r="A172" s="22" t="s">
        <v>684</v>
      </c>
      <c r="B172" s="6" t="s">
        <v>685</v>
      </c>
      <c r="C172" s="7" t="s">
        <v>686</v>
      </c>
      <c r="D172" s="8" t="s">
        <v>687</v>
      </c>
      <c r="E172" s="9">
        <v>358</v>
      </c>
      <c r="F172" s="4">
        <v>1135.5899999999999</v>
      </c>
      <c r="G172" s="4">
        <v>406541.22</v>
      </c>
    </row>
    <row r="173" spans="1:7" x14ac:dyDescent="0.2">
      <c r="A173" s="22" t="s">
        <v>688</v>
      </c>
      <c r="B173" s="2" t="s">
        <v>689</v>
      </c>
      <c r="C173" s="5" t="s">
        <v>690</v>
      </c>
      <c r="D173" t="s">
        <v>691</v>
      </c>
      <c r="E173" s="3">
        <v>376</v>
      </c>
      <c r="F173" s="3">
        <v>953.39</v>
      </c>
      <c r="G173" s="4">
        <v>358474.64</v>
      </c>
    </row>
    <row r="174" spans="1:7" x14ac:dyDescent="0.2">
      <c r="A174" s="22" t="s">
        <v>692</v>
      </c>
      <c r="B174" s="2" t="s">
        <v>693</v>
      </c>
      <c r="C174" s="5" t="s">
        <v>694</v>
      </c>
      <c r="D174" t="s">
        <v>695</v>
      </c>
      <c r="E174" s="3">
        <v>400</v>
      </c>
      <c r="F174" s="4">
        <v>1016.95</v>
      </c>
      <c r="G174" s="4">
        <v>406780</v>
      </c>
    </row>
    <row r="175" spans="1:7" x14ac:dyDescent="0.2">
      <c r="A175" s="22" t="s">
        <v>696</v>
      </c>
      <c r="B175" s="2" t="s">
        <v>697</v>
      </c>
      <c r="C175" s="5" t="s">
        <v>698</v>
      </c>
      <c r="D175" t="s">
        <v>699</v>
      </c>
      <c r="E175" s="3">
        <v>348</v>
      </c>
      <c r="F175" s="3">
        <v>668</v>
      </c>
      <c r="G175" s="4">
        <v>232464</v>
      </c>
    </row>
    <row r="176" spans="1:7" x14ac:dyDescent="0.2">
      <c r="A176" s="22" t="s">
        <v>700</v>
      </c>
      <c r="B176" s="2" t="s">
        <v>701</v>
      </c>
      <c r="C176" s="5" t="s">
        <v>702</v>
      </c>
      <c r="D176" t="s">
        <v>703</v>
      </c>
      <c r="E176" s="3">
        <v>360</v>
      </c>
      <c r="F176" s="3">
        <v>755</v>
      </c>
      <c r="G176" s="4">
        <v>271800</v>
      </c>
    </row>
    <row r="177" spans="1:7" x14ac:dyDescent="0.2">
      <c r="A177" s="22" t="s">
        <v>704</v>
      </c>
      <c r="B177" s="2" t="s">
        <v>705</v>
      </c>
      <c r="C177" s="5" t="s">
        <v>706</v>
      </c>
      <c r="D177" t="s">
        <v>707</v>
      </c>
      <c r="E177" s="3">
        <v>360</v>
      </c>
      <c r="F177" s="3">
        <v>897</v>
      </c>
      <c r="G177" s="4">
        <v>322920</v>
      </c>
    </row>
    <row r="178" spans="1:7" x14ac:dyDescent="0.2">
      <c r="A178" s="22" t="s">
        <v>708</v>
      </c>
      <c r="B178" s="2" t="s">
        <v>709</v>
      </c>
      <c r="C178" s="5" t="s">
        <v>710</v>
      </c>
      <c r="D178" t="s">
        <v>711</v>
      </c>
      <c r="E178" s="3">
        <v>360</v>
      </c>
      <c r="F178" s="4">
        <v>1233</v>
      </c>
      <c r="G178" s="4">
        <v>443880</v>
      </c>
    </row>
    <row r="179" spans="1:7" x14ac:dyDescent="0.2">
      <c r="A179" s="22" t="s">
        <v>712</v>
      </c>
      <c r="B179" s="2" t="s">
        <v>713</v>
      </c>
      <c r="C179" s="5" t="s">
        <v>714</v>
      </c>
      <c r="D179" t="s">
        <v>715</v>
      </c>
      <c r="E179" s="3">
        <v>68</v>
      </c>
      <c r="F179" s="4">
        <v>12372.88</v>
      </c>
      <c r="G179" s="4">
        <v>841355.84</v>
      </c>
    </row>
    <row r="180" spans="1:7" x14ac:dyDescent="0.2">
      <c r="A180" s="22" t="s">
        <v>716</v>
      </c>
      <c r="B180" s="2" t="s">
        <v>717</v>
      </c>
      <c r="C180" s="5" t="s">
        <v>718</v>
      </c>
      <c r="D180" t="s">
        <v>719</v>
      </c>
      <c r="E180" s="3">
        <v>2</v>
      </c>
      <c r="F180" s="4">
        <v>45000</v>
      </c>
      <c r="G180" s="4">
        <v>90000</v>
      </c>
    </row>
    <row r="181" spans="1:7" x14ac:dyDescent="0.2">
      <c r="A181" s="22" t="s">
        <v>720</v>
      </c>
      <c r="B181" s="2" t="s">
        <v>721</v>
      </c>
      <c r="C181" s="5" t="s">
        <v>722</v>
      </c>
      <c r="D181" t="s">
        <v>723</v>
      </c>
      <c r="E181" s="3">
        <v>170</v>
      </c>
      <c r="F181" s="3">
        <v>496.4</v>
      </c>
      <c r="G181" s="4">
        <v>84388</v>
      </c>
    </row>
    <row r="182" spans="1:7" x14ac:dyDescent="0.2">
      <c r="A182" s="22" t="s">
        <v>724</v>
      </c>
      <c r="B182" s="2" t="s">
        <v>725</v>
      </c>
      <c r="C182" s="5" t="s">
        <v>726</v>
      </c>
      <c r="D182" t="s">
        <v>727</v>
      </c>
      <c r="E182" s="3">
        <v>569</v>
      </c>
      <c r="F182" s="3">
        <v>594.34</v>
      </c>
      <c r="G182" s="4">
        <v>338176.72</v>
      </c>
    </row>
    <row r="183" spans="1:7" x14ac:dyDescent="0.2">
      <c r="A183" s="22" t="s">
        <v>728</v>
      </c>
      <c r="B183" s="2" t="s">
        <v>729</v>
      </c>
      <c r="C183" s="5" t="s">
        <v>730</v>
      </c>
      <c r="D183" t="s">
        <v>731</v>
      </c>
      <c r="E183" s="3">
        <v>545</v>
      </c>
      <c r="F183" s="3">
        <v>619.79999999999995</v>
      </c>
      <c r="G183" s="4">
        <v>337791</v>
      </c>
    </row>
    <row r="184" spans="1:7" x14ac:dyDescent="0.2">
      <c r="A184" s="22" t="s">
        <v>732</v>
      </c>
      <c r="B184" s="2" t="s">
        <v>733</v>
      </c>
      <c r="C184" s="5" t="s">
        <v>734</v>
      </c>
      <c r="D184" t="s">
        <v>735</v>
      </c>
      <c r="E184" s="3">
        <v>617</v>
      </c>
      <c r="F184" s="3">
        <v>465</v>
      </c>
      <c r="G184" s="4">
        <v>286905</v>
      </c>
    </row>
    <row r="185" spans="1:7" x14ac:dyDescent="0.2">
      <c r="A185" s="22" t="s">
        <v>736</v>
      </c>
      <c r="B185" s="2" t="s">
        <v>737</v>
      </c>
      <c r="C185" s="5" t="s">
        <v>738</v>
      </c>
      <c r="D185" t="s">
        <v>739</v>
      </c>
      <c r="E185" s="3">
        <v>268</v>
      </c>
      <c r="F185" s="3">
        <v>377.54</v>
      </c>
      <c r="G185" s="4">
        <v>101180.72</v>
      </c>
    </row>
    <row r="186" spans="1:7" x14ac:dyDescent="0.2">
      <c r="A186" s="22" t="s">
        <v>740</v>
      </c>
      <c r="B186" s="2" t="s">
        <v>741</v>
      </c>
      <c r="C186" s="5" t="s">
        <v>742</v>
      </c>
      <c r="D186" t="s">
        <v>743</v>
      </c>
      <c r="E186" s="3">
        <v>512</v>
      </c>
      <c r="F186" s="4">
        <v>1509.41</v>
      </c>
      <c r="G186" s="4">
        <v>772817.92000000004</v>
      </c>
    </row>
    <row r="187" spans="1:7" x14ac:dyDescent="0.2">
      <c r="A187" s="22" t="s">
        <v>744</v>
      </c>
      <c r="B187" s="2" t="s">
        <v>745</v>
      </c>
      <c r="C187" s="5" t="s">
        <v>746</v>
      </c>
      <c r="D187" t="s">
        <v>747</v>
      </c>
      <c r="E187" s="3">
        <v>158</v>
      </c>
      <c r="F187" s="3">
        <v>629.24</v>
      </c>
      <c r="G187" s="4">
        <v>99419.92</v>
      </c>
    </row>
    <row r="188" spans="1:7" x14ac:dyDescent="0.2">
      <c r="A188" s="22" t="s">
        <v>748</v>
      </c>
      <c r="B188" s="2" t="s">
        <v>749</v>
      </c>
      <c r="C188" t="s">
        <v>750</v>
      </c>
      <c r="D188" t="s">
        <v>751</v>
      </c>
      <c r="E188" s="3">
        <v>11</v>
      </c>
      <c r="F188" s="3">
        <v>48</v>
      </c>
      <c r="G188" s="3">
        <v>528</v>
      </c>
    </row>
    <row r="189" spans="1:7" x14ac:dyDescent="0.2">
      <c r="A189" s="22" t="s">
        <v>752</v>
      </c>
      <c r="B189" s="2" t="s">
        <v>753</v>
      </c>
      <c r="C189" s="5" t="s">
        <v>754</v>
      </c>
      <c r="D189" t="s">
        <v>755</v>
      </c>
      <c r="E189" s="3">
        <v>2</v>
      </c>
      <c r="F189" s="4">
        <v>9600</v>
      </c>
      <c r="G189" s="4">
        <v>19200</v>
      </c>
    </row>
    <row r="190" spans="1:7" x14ac:dyDescent="0.2">
      <c r="A190" s="22" t="s">
        <v>756</v>
      </c>
      <c r="B190" s="2" t="s">
        <v>757</v>
      </c>
      <c r="C190" s="5" t="s">
        <v>758</v>
      </c>
      <c r="D190" t="s">
        <v>759</v>
      </c>
      <c r="E190" s="3">
        <v>17</v>
      </c>
      <c r="F190" s="3">
        <v>2.58</v>
      </c>
      <c r="G190" s="3">
        <v>43.86</v>
      </c>
    </row>
    <row r="191" spans="1:7" x14ac:dyDescent="0.2">
      <c r="A191" s="22" t="s">
        <v>760</v>
      </c>
      <c r="B191" s="2" t="s">
        <v>761</v>
      </c>
      <c r="C191" s="5" t="s">
        <v>762</v>
      </c>
      <c r="D191" t="s">
        <v>763</v>
      </c>
      <c r="E191" s="4">
        <v>1940</v>
      </c>
      <c r="F191" s="3">
        <v>3.87</v>
      </c>
      <c r="G191" s="4">
        <v>7507.8</v>
      </c>
    </row>
    <row r="192" spans="1:7" x14ac:dyDescent="0.2">
      <c r="A192" s="22" t="s">
        <v>764</v>
      </c>
      <c r="B192" s="2" t="s">
        <v>765</v>
      </c>
      <c r="C192" s="5" t="s">
        <v>766</v>
      </c>
      <c r="D192" t="s">
        <v>767</v>
      </c>
      <c r="E192" s="3">
        <v>14</v>
      </c>
      <c r="F192" s="3">
        <v>115</v>
      </c>
      <c r="G192" s="4">
        <v>1610</v>
      </c>
    </row>
    <row r="193" spans="1:7" x14ac:dyDescent="0.2">
      <c r="A193" s="22" t="s">
        <v>768</v>
      </c>
      <c r="B193" s="2" t="s">
        <v>769</v>
      </c>
      <c r="C193" s="5" t="s">
        <v>770</v>
      </c>
      <c r="D193" t="s">
        <v>771</v>
      </c>
      <c r="E193" s="3">
        <v>67</v>
      </c>
      <c r="F193" s="3">
        <v>944</v>
      </c>
      <c r="G193" s="4">
        <v>63248</v>
      </c>
    </row>
    <row r="194" spans="1:7" x14ac:dyDescent="0.2">
      <c r="A194" s="22" t="s">
        <v>772</v>
      </c>
      <c r="B194" s="2" t="s">
        <v>773</v>
      </c>
      <c r="C194" s="5" t="s">
        <v>774</v>
      </c>
      <c r="D194" t="s">
        <v>775</v>
      </c>
      <c r="E194" s="3">
        <v>52</v>
      </c>
      <c r="F194" s="3">
        <v>650</v>
      </c>
      <c r="G194" s="4">
        <v>33800</v>
      </c>
    </row>
    <row r="195" spans="1:7" x14ac:dyDescent="0.2">
      <c r="A195" s="22" t="s">
        <v>776</v>
      </c>
      <c r="B195" s="2" t="s">
        <v>777</v>
      </c>
      <c r="C195" s="5" t="s">
        <v>778</v>
      </c>
      <c r="D195" t="s">
        <v>779</v>
      </c>
      <c r="E195" s="3">
        <v>2</v>
      </c>
      <c r="F195" s="3">
        <v>650</v>
      </c>
      <c r="G195" s="4">
        <v>1300</v>
      </c>
    </row>
    <row r="196" spans="1:7" x14ac:dyDescent="0.2">
      <c r="A196" s="22" t="s">
        <v>780</v>
      </c>
      <c r="B196" s="2" t="s">
        <v>781</v>
      </c>
      <c r="C196" s="5" t="s">
        <v>782</v>
      </c>
      <c r="D196" t="s">
        <v>783</v>
      </c>
      <c r="E196" s="3">
        <v>505</v>
      </c>
      <c r="F196" s="3">
        <v>675</v>
      </c>
      <c r="G196" s="4">
        <v>340875</v>
      </c>
    </row>
    <row r="197" spans="1:7" x14ac:dyDescent="0.2">
      <c r="A197" s="22" t="s">
        <v>784</v>
      </c>
      <c r="B197" s="2" t="s">
        <v>785</v>
      </c>
      <c r="C197" s="5" t="s">
        <v>786</v>
      </c>
      <c r="D197" t="s">
        <v>787</v>
      </c>
      <c r="E197" s="3">
        <v>417</v>
      </c>
      <c r="F197" s="3">
        <v>632.02</v>
      </c>
      <c r="G197" s="4">
        <v>263550.32</v>
      </c>
    </row>
    <row r="198" spans="1:7" x14ac:dyDescent="0.2">
      <c r="A198" s="22" t="s">
        <v>788</v>
      </c>
      <c r="B198" s="2" t="s">
        <v>789</v>
      </c>
      <c r="C198" s="5" t="s">
        <v>790</v>
      </c>
      <c r="D198" t="s">
        <v>791</v>
      </c>
      <c r="E198" s="3">
        <v>193</v>
      </c>
      <c r="F198" s="4">
        <v>1468.22</v>
      </c>
      <c r="G198" s="4">
        <v>283366.46000000002</v>
      </c>
    </row>
    <row r="199" spans="1:7" x14ac:dyDescent="0.2">
      <c r="A199" s="22" t="s">
        <v>792</v>
      </c>
      <c r="B199" s="2" t="s">
        <v>793</v>
      </c>
      <c r="C199" s="5" t="s">
        <v>794</v>
      </c>
      <c r="D199" t="s">
        <v>795</v>
      </c>
      <c r="E199" s="3">
        <v>979</v>
      </c>
      <c r="F199" s="3">
        <v>521.88</v>
      </c>
      <c r="G199" s="4">
        <v>510919.56</v>
      </c>
    </row>
    <row r="200" spans="1:7" x14ac:dyDescent="0.2">
      <c r="A200" s="22" t="s">
        <v>796</v>
      </c>
      <c r="B200" s="2" t="s">
        <v>797</v>
      </c>
      <c r="C200" s="5" t="s">
        <v>798</v>
      </c>
      <c r="D200" t="s">
        <v>799</v>
      </c>
      <c r="E200" s="3">
        <v>215</v>
      </c>
      <c r="F200" s="3">
        <v>486.61</v>
      </c>
      <c r="G200" s="4">
        <v>104621.15</v>
      </c>
    </row>
    <row r="201" spans="1:7" x14ac:dyDescent="0.2">
      <c r="A201" s="22" t="s">
        <v>800</v>
      </c>
      <c r="B201" s="2" t="s">
        <v>801</v>
      </c>
      <c r="C201" s="5" t="s">
        <v>802</v>
      </c>
      <c r="D201" t="s">
        <v>803</v>
      </c>
      <c r="E201" s="3">
        <v>260</v>
      </c>
      <c r="F201" s="3">
        <v>885</v>
      </c>
      <c r="G201" s="4">
        <v>230100</v>
      </c>
    </row>
    <row r="202" spans="1:7" x14ac:dyDescent="0.2">
      <c r="A202" s="22" t="s">
        <v>804</v>
      </c>
      <c r="B202" s="2" t="s">
        <v>805</v>
      </c>
      <c r="C202" s="5" t="s">
        <v>806</v>
      </c>
      <c r="D202" t="s">
        <v>807</v>
      </c>
      <c r="E202" s="3">
        <v>245</v>
      </c>
      <c r="F202" s="4">
        <v>1733.9</v>
      </c>
      <c r="G202" s="4">
        <v>424805.5</v>
      </c>
    </row>
    <row r="203" spans="1:7" x14ac:dyDescent="0.2">
      <c r="A203" s="22" t="s">
        <v>808</v>
      </c>
      <c r="B203" s="2" t="s">
        <v>809</v>
      </c>
      <c r="C203" s="5" t="s">
        <v>810</v>
      </c>
      <c r="D203" t="s">
        <v>811</v>
      </c>
      <c r="E203" s="3">
        <v>135</v>
      </c>
      <c r="F203" s="4">
        <v>2370.13</v>
      </c>
      <c r="G203" s="4">
        <v>319967.55</v>
      </c>
    </row>
    <row r="204" spans="1:7" x14ac:dyDescent="0.2">
      <c r="A204" s="22" t="s">
        <v>812</v>
      </c>
      <c r="B204" s="2" t="s">
        <v>813</v>
      </c>
      <c r="C204" s="5" t="s">
        <v>814</v>
      </c>
      <c r="D204" t="s">
        <v>815</v>
      </c>
      <c r="E204" s="3">
        <v>73</v>
      </c>
      <c r="F204" s="4">
        <v>1651.86</v>
      </c>
      <c r="G204" s="4">
        <v>120585.98</v>
      </c>
    </row>
    <row r="205" spans="1:7" x14ac:dyDescent="0.2">
      <c r="A205" s="22" t="s">
        <v>816</v>
      </c>
      <c r="B205" s="2" t="s">
        <v>817</v>
      </c>
      <c r="C205" s="5" t="s">
        <v>818</v>
      </c>
      <c r="D205" t="s">
        <v>819</v>
      </c>
      <c r="E205" s="3">
        <v>67</v>
      </c>
      <c r="F205" s="4">
        <v>1369.13</v>
      </c>
      <c r="G205" s="4">
        <v>91731.82</v>
      </c>
    </row>
    <row r="206" spans="1:7" x14ac:dyDescent="0.2">
      <c r="A206" s="22" t="s">
        <v>820</v>
      </c>
      <c r="B206" s="2" t="s">
        <v>821</v>
      </c>
      <c r="C206" s="5" t="s">
        <v>822</v>
      </c>
      <c r="D206" t="s">
        <v>823</v>
      </c>
      <c r="E206" s="3">
        <v>44</v>
      </c>
      <c r="F206" s="4">
        <v>1658.4</v>
      </c>
      <c r="G206" s="4">
        <v>72969.77</v>
      </c>
    </row>
    <row r="207" spans="1:7" x14ac:dyDescent="0.2">
      <c r="A207" s="22" t="s">
        <v>824</v>
      </c>
      <c r="B207" s="2" t="s">
        <v>825</v>
      </c>
      <c r="C207" s="5" t="s">
        <v>826</v>
      </c>
      <c r="D207" t="s">
        <v>827</v>
      </c>
      <c r="E207" s="3">
        <v>41</v>
      </c>
      <c r="F207" s="4">
        <v>1806.5</v>
      </c>
      <c r="G207" s="4">
        <v>74066.600000000006</v>
      </c>
    </row>
    <row r="208" spans="1:7" x14ac:dyDescent="0.2">
      <c r="A208" s="22" t="s">
        <v>828</v>
      </c>
      <c r="B208" s="2" t="s">
        <v>829</v>
      </c>
      <c r="C208" s="5" t="s">
        <v>830</v>
      </c>
      <c r="D208" t="s">
        <v>831</v>
      </c>
      <c r="E208" s="3">
        <v>12</v>
      </c>
      <c r="F208" s="4">
        <v>2183</v>
      </c>
      <c r="G208" s="4">
        <v>26196</v>
      </c>
    </row>
    <row r="209" spans="1:7" x14ac:dyDescent="0.2">
      <c r="A209" s="22" t="s">
        <v>832</v>
      </c>
      <c r="B209" s="2" t="s">
        <v>833</v>
      </c>
      <c r="C209" t="s">
        <v>834</v>
      </c>
      <c r="D209" t="s">
        <v>835</v>
      </c>
      <c r="E209" s="3">
        <v>33</v>
      </c>
      <c r="F209" s="4">
        <v>2713.62</v>
      </c>
      <c r="G209" s="4">
        <v>89549.41</v>
      </c>
    </row>
    <row r="210" spans="1:7" x14ac:dyDescent="0.2">
      <c r="A210" s="22" t="s">
        <v>836</v>
      </c>
      <c r="B210" s="2" t="s">
        <v>837</v>
      </c>
      <c r="C210" t="s">
        <v>838</v>
      </c>
      <c r="D210" t="s">
        <v>839</v>
      </c>
      <c r="E210" s="3">
        <v>39</v>
      </c>
      <c r="F210" s="4">
        <v>3552.32</v>
      </c>
      <c r="G210" s="4">
        <v>138540.42000000001</v>
      </c>
    </row>
    <row r="211" spans="1:7" x14ac:dyDescent="0.2">
      <c r="A211" s="22" t="s">
        <v>840</v>
      </c>
      <c r="B211" s="2" t="s">
        <v>841</v>
      </c>
      <c r="C211" t="s">
        <v>842</v>
      </c>
      <c r="D211" t="s">
        <v>843</v>
      </c>
      <c r="E211" s="3">
        <v>3</v>
      </c>
      <c r="F211" s="4">
        <v>4930</v>
      </c>
      <c r="G211" s="4">
        <v>14790</v>
      </c>
    </row>
    <row r="212" spans="1:7" x14ac:dyDescent="0.2">
      <c r="A212" s="22" t="s">
        <v>844</v>
      </c>
      <c r="B212" s="2" t="s">
        <v>845</v>
      </c>
      <c r="C212" s="5" t="s">
        <v>846</v>
      </c>
      <c r="D212" t="s">
        <v>847</v>
      </c>
      <c r="E212" s="3">
        <v>18</v>
      </c>
      <c r="F212" s="4">
        <v>4546.28</v>
      </c>
      <c r="G212" s="4">
        <v>81833</v>
      </c>
    </row>
    <row r="213" spans="1:7" x14ac:dyDescent="0.2">
      <c r="A213" s="22" t="s">
        <v>848</v>
      </c>
      <c r="B213" s="2" t="s">
        <v>849</v>
      </c>
      <c r="C213" s="5" t="s">
        <v>850</v>
      </c>
      <c r="D213" t="s">
        <v>851</v>
      </c>
      <c r="E213" s="3">
        <v>48</v>
      </c>
      <c r="F213" s="4">
        <v>1112.29</v>
      </c>
      <c r="G213" s="4">
        <v>53389.919999999998</v>
      </c>
    </row>
    <row r="214" spans="1:7" x14ac:dyDescent="0.2">
      <c r="A214" s="22" t="s">
        <v>852</v>
      </c>
      <c r="B214" s="2" t="s">
        <v>853</v>
      </c>
      <c r="C214" s="5" t="s">
        <v>854</v>
      </c>
      <c r="D214" t="s">
        <v>855</v>
      </c>
      <c r="E214" s="3">
        <v>3</v>
      </c>
      <c r="F214" s="3">
        <v>570</v>
      </c>
      <c r="G214" s="4">
        <v>1710</v>
      </c>
    </row>
    <row r="215" spans="1:7" x14ac:dyDescent="0.2">
      <c r="A215" s="22" t="s">
        <v>856</v>
      </c>
      <c r="B215" s="2" t="s">
        <v>857</v>
      </c>
      <c r="C215" s="5" t="s">
        <v>858</v>
      </c>
      <c r="D215" t="s">
        <v>859</v>
      </c>
      <c r="E215" s="3">
        <v>333</v>
      </c>
      <c r="F215" s="3">
        <v>44.18</v>
      </c>
      <c r="G215" s="4">
        <v>14711.9</v>
      </c>
    </row>
    <row r="216" spans="1:7" x14ac:dyDescent="0.2">
      <c r="A216" s="22" t="s">
        <v>860</v>
      </c>
      <c r="B216" s="2" t="s">
        <v>861</v>
      </c>
      <c r="C216" s="5" t="s">
        <v>862</v>
      </c>
      <c r="D216" t="s">
        <v>863</v>
      </c>
      <c r="E216" s="4">
        <v>1920</v>
      </c>
      <c r="F216" s="3">
        <v>9.1199999999999992</v>
      </c>
      <c r="G216" s="4">
        <v>17510.400000000001</v>
      </c>
    </row>
    <row r="217" spans="1:7" x14ac:dyDescent="0.2">
      <c r="A217" s="22" t="s">
        <v>864</v>
      </c>
      <c r="B217" s="2" t="s">
        <v>865</v>
      </c>
      <c r="C217" t="s">
        <v>866</v>
      </c>
      <c r="D217" t="s">
        <v>867</v>
      </c>
      <c r="E217" s="3">
        <v>37</v>
      </c>
      <c r="F217" s="3">
        <v>140</v>
      </c>
      <c r="G217" s="4">
        <v>5180</v>
      </c>
    </row>
    <row r="218" spans="1:7" x14ac:dyDescent="0.2">
      <c r="A218" s="22" t="s">
        <v>868</v>
      </c>
      <c r="B218" s="2" t="s">
        <v>869</v>
      </c>
      <c r="C218" s="5" t="s">
        <v>870</v>
      </c>
      <c r="D218" t="s">
        <v>871</v>
      </c>
      <c r="E218" s="3">
        <v>2</v>
      </c>
      <c r="F218" s="4">
        <v>5600</v>
      </c>
      <c r="G218" s="4">
        <v>11200</v>
      </c>
    </row>
    <row r="219" spans="1:7" x14ac:dyDescent="0.2">
      <c r="A219" s="22" t="s">
        <v>872</v>
      </c>
      <c r="B219" s="2" t="s">
        <v>873</v>
      </c>
      <c r="C219" s="5" t="s">
        <v>874</v>
      </c>
      <c r="D219" t="s">
        <v>875</v>
      </c>
      <c r="E219" s="3">
        <v>144</v>
      </c>
      <c r="F219" s="3">
        <v>95.76</v>
      </c>
      <c r="G219" s="4">
        <v>13789.4</v>
      </c>
    </row>
    <row r="220" spans="1:7" x14ac:dyDescent="0.2">
      <c r="A220" s="22" t="s">
        <v>876</v>
      </c>
      <c r="B220" s="2" t="s">
        <v>877</v>
      </c>
      <c r="C220" s="5" t="s">
        <v>878</v>
      </c>
      <c r="D220" t="s">
        <v>879</v>
      </c>
      <c r="E220" s="3">
        <v>65</v>
      </c>
      <c r="F220" s="3">
        <v>84.94</v>
      </c>
      <c r="G220" s="4">
        <v>5520.78</v>
      </c>
    </row>
    <row r="221" spans="1:7" x14ac:dyDescent="0.2">
      <c r="A221" s="22" t="s">
        <v>880</v>
      </c>
      <c r="B221" s="2" t="s">
        <v>881</v>
      </c>
      <c r="C221" s="5" t="s">
        <v>882</v>
      </c>
      <c r="D221" t="s">
        <v>883</v>
      </c>
      <c r="E221" s="3">
        <v>5</v>
      </c>
      <c r="F221" s="4">
        <v>2193.0300000000002</v>
      </c>
      <c r="G221" s="4">
        <v>10965.15</v>
      </c>
    </row>
    <row r="222" spans="1:7" x14ac:dyDescent="0.2">
      <c r="A222" s="22" t="s">
        <v>884</v>
      </c>
      <c r="B222" s="2" t="s">
        <v>885</v>
      </c>
      <c r="C222" s="5" t="s">
        <v>886</v>
      </c>
      <c r="D222" t="s">
        <v>887</v>
      </c>
      <c r="E222" s="3">
        <v>162</v>
      </c>
      <c r="F222" s="3">
        <v>61.31</v>
      </c>
      <c r="G222" s="4">
        <v>9932.4500000000007</v>
      </c>
    </row>
    <row r="223" spans="1:7" x14ac:dyDescent="0.2">
      <c r="A223" s="22" t="s">
        <v>888</v>
      </c>
      <c r="B223" s="2" t="s">
        <v>889</v>
      </c>
      <c r="C223" s="5" t="s">
        <v>890</v>
      </c>
      <c r="D223" t="s">
        <v>891</v>
      </c>
      <c r="E223" s="3">
        <v>226</v>
      </c>
      <c r="F223" s="3">
        <v>80.010000000000005</v>
      </c>
      <c r="G223" s="4">
        <v>18083.25</v>
      </c>
    </row>
    <row r="224" spans="1:7" x14ac:dyDescent="0.2">
      <c r="A224" s="22" t="s">
        <v>892</v>
      </c>
      <c r="B224" s="2" t="s">
        <v>893</v>
      </c>
      <c r="C224" s="5" t="s">
        <v>894</v>
      </c>
      <c r="D224" t="s">
        <v>895</v>
      </c>
      <c r="E224" s="3">
        <v>96</v>
      </c>
      <c r="F224" s="3">
        <v>59.33</v>
      </c>
      <c r="G224" s="4">
        <v>5696.11</v>
      </c>
    </row>
    <row r="225" spans="1:7" x14ac:dyDescent="0.2">
      <c r="A225" s="22" t="s">
        <v>896</v>
      </c>
      <c r="B225" s="2" t="s">
        <v>897</v>
      </c>
      <c r="C225" t="s">
        <v>898</v>
      </c>
      <c r="D225" t="s">
        <v>899</v>
      </c>
      <c r="E225" s="3">
        <v>121</v>
      </c>
      <c r="F225" s="3">
        <v>487.85</v>
      </c>
      <c r="G225" s="4">
        <v>59029.41</v>
      </c>
    </row>
    <row r="226" spans="1:7" x14ac:dyDescent="0.2">
      <c r="A226" s="22" t="s">
        <v>900</v>
      </c>
      <c r="B226" s="2" t="s">
        <v>901</v>
      </c>
      <c r="C226" s="5" t="s">
        <v>902</v>
      </c>
      <c r="D226" t="s">
        <v>903</v>
      </c>
      <c r="E226" s="4">
        <v>3572</v>
      </c>
      <c r="F226" s="3">
        <v>5.92</v>
      </c>
      <c r="G226" s="4">
        <v>21146.240000000002</v>
      </c>
    </row>
    <row r="227" spans="1:7" x14ac:dyDescent="0.2">
      <c r="A227" s="22" t="s">
        <v>904</v>
      </c>
      <c r="B227" s="2" t="s">
        <v>905</v>
      </c>
      <c r="C227" s="5" t="s">
        <v>906</v>
      </c>
      <c r="D227" t="s">
        <v>907</v>
      </c>
      <c r="E227" s="3">
        <v>250</v>
      </c>
      <c r="F227" s="3">
        <v>9.8000000000000007</v>
      </c>
      <c r="G227" s="4">
        <v>2450</v>
      </c>
    </row>
    <row r="228" spans="1:7" x14ac:dyDescent="0.2">
      <c r="A228" s="22" t="s">
        <v>908</v>
      </c>
      <c r="B228" s="2" t="s">
        <v>909</v>
      </c>
      <c r="C228" s="5" t="s">
        <v>910</v>
      </c>
      <c r="D228" t="s">
        <v>911</v>
      </c>
      <c r="E228" s="3">
        <v>190</v>
      </c>
      <c r="F228" s="3">
        <v>111.52</v>
      </c>
      <c r="G228" s="4">
        <v>21189.18</v>
      </c>
    </row>
    <row r="229" spans="1:7" x14ac:dyDescent="0.2">
      <c r="A229" s="22" t="s">
        <v>912</v>
      </c>
      <c r="B229" s="2" t="s">
        <v>913</v>
      </c>
      <c r="C229" s="5" t="s">
        <v>914</v>
      </c>
      <c r="D229" t="s">
        <v>915</v>
      </c>
      <c r="E229" s="3">
        <v>175</v>
      </c>
      <c r="F229" s="3">
        <v>181.94</v>
      </c>
      <c r="G229" s="4">
        <v>31840.240000000002</v>
      </c>
    </row>
    <row r="230" spans="1:7" x14ac:dyDescent="0.2">
      <c r="A230" s="22" t="s">
        <v>916</v>
      </c>
      <c r="B230" s="2" t="s">
        <v>917</v>
      </c>
      <c r="C230" s="8" t="s">
        <v>918</v>
      </c>
      <c r="D230" s="8" t="s">
        <v>919</v>
      </c>
      <c r="E230" s="9">
        <v>431</v>
      </c>
      <c r="F230" s="3">
        <v>13.74</v>
      </c>
      <c r="G230" s="4">
        <v>5921.94</v>
      </c>
    </row>
    <row r="231" spans="1:7" x14ac:dyDescent="0.2">
      <c r="A231" s="22" t="s">
        <v>920</v>
      </c>
      <c r="B231" s="2" t="s">
        <v>921</v>
      </c>
      <c r="C231" s="5" t="s">
        <v>922</v>
      </c>
      <c r="D231" t="s">
        <v>923</v>
      </c>
      <c r="E231" s="3">
        <v>488</v>
      </c>
      <c r="F231" s="3">
        <v>152.69999999999999</v>
      </c>
      <c r="G231" s="4">
        <v>74517.66</v>
      </c>
    </row>
    <row r="232" spans="1:7" x14ac:dyDescent="0.2">
      <c r="A232" s="22" t="s">
        <v>924</v>
      </c>
      <c r="B232" s="2" t="s">
        <v>925</v>
      </c>
      <c r="C232" s="5" t="s">
        <v>926</v>
      </c>
      <c r="D232" t="s">
        <v>927</v>
      </c>
      <c r="E232" s="3">
        <v>245</v>
      </c>
      <c r="F232" s="3">
        <v>10.17</v>
      </c>
      <c r="G232" s="4">
        <v>2491.65</v>
      </c>
    </row>
    <row r="233" spans="1:7" x14ac:dyDescent="0.2">
      <c r="A233" s="22" t="s">
        <v>928</v>
      </c>
      <c r="B233" s="2" t="s">
        <v>929</v>
      </c>
      <c r="C233" s="5" t="s">
        <v>930</v>
      </c>
      <c r="D233" t="s">
        <v>931</v>
      </c>
      <c r="E233" s="3">
        <v>260</v>
      </c>
      <c r="F233" s="3">
        <v>551</v>
      </c>
      <c r="G233" s="4">
        <v>143260</v>
      </c>
    </row>
    <row r="234" spans="1:7" x14ac:dyDescent="0.2">
      <c r="A234" s="22" t="s">
        <v>932</v>
      </c>
      <c r="B234" s="2" t="s">
        <v>933</v>
      </c>
      <c r="C234" s="5" t="s">
        <v>934</v>
      </c>
      <c r="D234" t="s">
        <v>935</v>
      </c>
      <c r="E234" s="3">
        <v>11</v>
      </c>
      <c r="F234" s="3">
        <v>24.5</v>
      </c>
      <c r="G234" s="3">
        <v>269.5</v>
      </c>
    </row>
    <row r="235" spans="1:7" x14ac:dyDescent="0.2">
      <c r="A235" s="22" t="s">
        <v>936</v>
      </c>
      <c r="B235" s="2" t="s">
        <v>937</v>
      </c>
      <c r="C235" s="5" t="s">
        <v>938</v>
      </c>
      <c r="D235" t="s">
        <v>939</v>
      </c>
      <c r="E235" s="3">
        <v>528</v>
      </c>
      <c r="F235" s="3">
        <v>130</v>
      </c>
      <c r="G235" s="4">
        <v>68640</v>
      </c>
    </row>
    <row r="236" spans="1:7" x14ac:dyDescent="0.2">
      <c r="A236" s="22" t="s">
        <v>940</v>
      </c>
      <c r="B236" s="2" t="s">
        <v>941</v>
      </c>
      <c r="C236" s="5" t="s">
        <v>942</v>
      </c>
      <c r="D236" t="s">
        <v>943</v>
      </c>
      <c r="E236" s="4">
        <v>29440</v>
      </c>
      <c r="F236" s="3">
        <v>0.32</v>
      </c>
      <c r="G236" s="4">
        <v>9420.7999999999993</v>
      </c>
    </row>
    <row r="237" spans="1:7" x14ac:dyDescent="0.2">
      <c r="A237" s="22" t="s">
        <v>944</v>
      </c>
      <c r="B237" s="2" t="s">
        <v>945</v>
      </c>
      <c r="C237" t="s">
        <v>946</v>
      </c>
      <c r="D237" t="s">
        <v>947</v>
      </c>
      <c r="E237" s="3">
        <v>18</v>
      </c>
      <c r="F237" s="3">
        <v>362.07</v>
      </c>
      <c r="G237" s="4">
        <v>6517.26</v>
      </c>
    </row>
    <row r="238" spans="1:7" x14ac:dyDescent="0.2">
      <c r="A238" s="22" t="s">
        <v>948</v>
      </c>
      <c r="B238" s="2" t="s">
        <v>949</v>
      </c>
      <c r="C238" s="5" t="s">
        <v>950</v>
      </c>
      <c r="D238" t="s">
        <v>951</v>
      </c>
      <c r="E238" s="3">
        <v>3</v>
      </c>
      <c r="F238" s="4">
        <v>2300</v>
      </c>
      <c r="G238" s="4">
        <v>6900</v>
      </c>
    </row>
    <row r="239" spans="1:7" x14ac:dyDescent="0.2">
      <c r="A239" s="22" t="s">
        <v>952</v>
      </c>
      <c r="B239" s="2" t="s">
        <v>953</v>
      </c>
      <c r="C239" s="5" t="s">
        <v>954</v>
      </c>
      <c r="D239" t="s">
        <v>955</v>
      </c>
      <c r="E239" s="3">
        <v>526</v>
      </c>
      <c r="F239" s="3">
        <v>101.82</v>
      </c>
      <c r="G239" s="4">
        <v>53556.15</v>
      </c>
    </row>
    <row r="240" spans="1:7" x14ac:dyDescent="0.2">
      <c r="A240" s="22" t="s">
        <v>956</v>
      </c>
      <c r="B240" s="2" t="s">
        <v>957</v>
      </c>
      <c r="C240" s="5" t="s">
        <v>958</v>
      </c>
      <c r="D240" t="s">
        <v>959</v>
      </c>
      <c r="E240" s="3">
        <v>67</v>
      </c>
      <c r="F240" s="3">
        <v>41.89</v>
      </c>
      <c r="G240" s="4">
        <v>2806.63</v>
      </c>
    </row>
    <row r="241" spans="1:7" x14ac:dyDescent="0.2">
      <c r="A241" s="22" t="s">
        <v>960</v>
      </c>
      <c r="B241" s="2" t="s">
        <v>961</v>
      </c>
      <c r="C241" s="5" t="s">
        <v>962</v>
      </c>
      <c r="D241" t="s">
        <v>963</v>
      </c>
      <c r="E241" s="3">
        <v>2</v>
      </c>
      <c r="F241" s="3">
        <v>610</v>
      </c>
      <c r="G241" s="4">
        <v>1220</v>
      </c>
    </row>
    <row r="242" spans="1:7" x14ac:dyDescent="0.2">
      <c r="A242" s="22" t="s">
        <v>964</v>
      </c>
      <c r="B242" s="2" t="s">
        <v>965</v>
      </c>
      <c r="C242" s="5" t="s">
        <v>966</v>
      </c>
      <c r="D242" t="s">
        <v>967</v>
      </c>
      <c r="E242" s="3">
        <v>10</v>
      </c>
      <c r="F242" s="3">
        <v>600</v>
      </c>
      <c r="G242" s="4">
        <v>6000</v>
      </c>
    </row>
    <row r="243" spans="1:7" x14ac:dyDescent="0.2">
      <c r="A243" s="22" t="s">
        <v>968</v>
      </c>
      <c r="B243" s="2" t="s">
        <v>969</v>
      </c>
      <c r="C243" s="5" t="s">
        <v>970</v>
      </c>
      <c r="D243" t="s">
        <v>971</v>
      </c>
      <c r="E243" s="3">
        <v>152</v>
      </c>
      <c r="F243" s="3">
        <v>16.25</v>
      </c>
      <c r="G243" s="4">
        <v>2470</v>
      </c>
    </row>
    <row r="244" spans="1:7" x14ac:dyDescent="0.2">
      <c r="A244" s="22" t="s">
        <v>972</v>
      </c>
      <c r="B244" s="2" t="s">
        <v>973</v>
      </c>
      <c r="C244" s="5" t="s">
        <v>974</v>
      </c>
      <c r="D244" t="s">
        <v>975</v>
      </c>
      <c r="E244" s="3">
        <v>384</v>
      </c>
      <c r="F244" s="3">
        <v>35.53</v>
      </c>
      <c r="G244" s="4">
        <v>13644.9</v>
      </c>
    </row>
    <row r="245" spans="1:7" x14ac:dyDescent="0.2">
      <c r="A245" s="22" t="s">
        <v>976</v>
      </c>
      <c r="B245" s="2" t="s">
        <v>977</v>
      </c>
      <c r="C245" s="5" t="s">
        <v>978</v>
      </c>
      <c r="D245" t="s">
        <v>979</v>
      </c>
      <c r="E245" s="3">
        <v>331</v>
      </c>
      <c r="F245" s="3">
        <v>242.98</v>
      </c>
      <c r="G245" s="4">
        <v>80424.95</v>
      </c>
    </row>
    <row r="246" spans="1:7" x14ac:dyDescent="0.2">
      <c r="A246" s="22" t="s">
        <v>980</v>
      </c>
      <c r="B246" s="2" t="s">
        <v>981</v>
      </c>
      <c r="C246" s="5" t="s">
        <v>982</v>
      </c>
      <c r="D246" t="s">
        <v>983</v>
      </c>
      <c r="E246" s="4">
        <v>1020</v>
      </c>
      <c r="F246" s="3">
        <v>3.33</v>
      </c>
      <c r="G246" s="4">
        <v>3400</v>
      </c>
    </row>
    <row r="247" spans="1:7" x14ac:dyDescent="0.2">
      <c r="A247" s="22" t="s">
        <v>984</v>
      </c>
      <c r="B247" s="2" t="s">
        <v>985</v>
      </c>
      <c r="C247" t="s">
        <v>986</v>
      </c>
      <c r="D247" t="s">
        <v>987</v>
      </c>
      <c r="E247" s="3">
        <v>49</v>
      </c>
      <c r="F247" s="3">
        <v>200</v>
      </c>
      <c r="G247" s="4">
        <v>9800</v>
      </c>
    </row>
    <row r="248" spans="1:7" x14ac:dyDescent="0.2">
      <c r="A248" s="22" t="s">
        <v>988</v>
      </c>
      <c r="B248" s="2" t="s">
        <v>989</v>
      </c>
      <c r="C248" s="5" t="s">
        <v>990</v>
      </c>
      <c r="D248" t="s">
        <v>991</v>
      </c>
      <c r="E248" s="3">
        <v>6</v>
      </c>
      <c r="F248" s="3">
        <v>5</v>
      </c>
      <c r="G248" s="3">
        <v>30</v>
      </c>
    </row>
    <row r="249" spans="1:7" x14ac:dyDescent="0.2">
      <c r="A249" s="22" t="s">
        <v>992</v>
      </c>
      <c r="B249" s="2" t="s">
        <v>993</v>
      </c>
      <c r="C249" s="5" t="s">
        <v>994</v>
      </c>
      <c r="D249" t="s">
        <v>995</v>
      </c>
      <c r="E249" s="3">
        <v>324</v>
      </c>
      <c r="F249" s="3">
        <v>428.15</v>
      </c>
      <c r="G249" s="4">
        <v>138718.99</v>
      </c>
    </row>
    <row r="250" spans="1:7" x14ac:dyDescent="0.2">
      <c r="A250" s="22" t="s">
        <v>996</v>
      </c>
      <c r="B250" s="2" t="s">
        <v>997</v>
      </c>
      <c r="C250" s="5" t="s">
        <v>998</v>
      </c>
      <c r="D250" t="s">
        <v>999</v>
      </c>
      <c r="E250" s="3">
        <v>150</v>
      </c>
      <c r="F250" s="3">
        <v>725.7</v>
      </c>
      <c r="G250" s="4">
        <v>108855</v>
      </c>
    </row>
    <row r="251" spans="1:7" x14ac:dyDescent="0.2">
      <c r="A251" s="22" t="s">
        <v>1000</v>
      </c>
      <c r="B251" s="2" t="s">
        <v>1001</v>
      </c>
      <c r="C251" s="5" t="s">
        <v>1002</v>
      </c>
      <c r="D251" t="s">
        <v>1003</v>
      </c>
      <c r="E251" s="3">
        <v>316</v>
      </c>
      <c r="F251" s="3">
        <v>401.2</v>
      </c>
      <c r="G251" s="4">
        <v>126779.2</v>
      </c>
    </row>
    <row r="252" spans="1:7" x14ac:dyDescent="0.2">
      <c r="A252" s="22" t="s">
        <v>1004</v>
      </c>
      <c r="B252" s="2" t="s">
        <v>1005</v>
      </c>
      <c r="C252" s="5" t="s">
        <v>1006</v>
      </c>
      <c r="D252" t="s">
        <v>1007</v>
      </c>
      <c r="E252" s="3">
        <v>301</v>
      </c>
      <c r="F252" s="3">
        <v>642.19000000000005</v>
      </c>
      <c r="G252" s="4">
        <v>193299.52</v>
      </c>
    </row>
    <row r="253" spans="1:7" x14ac:dyDescent="0.2">
      <c r="A253" s="22" t="s">
        <v>1008</v>
      </c>
      <c r="B253" s="2" t="s">
        <v>1009</v>
      </c>
      <c r="C253" s="5" t="s">
        <v>1010</v>
      </c>
      <c r="D253" t="s">
        <v>1011</v>
      </c>
      <c r="E253" s="3">
        <v>150</v>
      </c>
      <c r="F253" s="3">
        <v>277.3</v>
      </c>
      <c r="G253" s="4">
        <v>41595</v>
      </c>
    </row>
    <row r="254" spans="1:7" x14ac:dyDescent="0.2">
      <c r="A254" s="22" t="s">
        <v>1012</v>
      </c>
      <c r="B254" s="2" t="s">
        <v>1013</v>
      </c>
      <c r="C254" s="5" t="s">
        <v>1014</v>
      </c>
      <c r="D254" t="s">
        <v>1015</v>
      </c>
      <c r="E254" s="3">
        <v>288</v>
      </c>
      <c r="F254" s="3">
        <v>79.739999999999995</v>
      </c>
      <c r="G254" s="4">
        <v>22966.21</v>
      </c>
    </row>
    <row r="255" spans="1:7" x14ac:dyDescent="0.2">
      <c r="A255" s="22" t="s">
        <v>1016</v>
      </c>
      <c r="B255" s="2" t="s">
        <v>1017</v>
      </c>
      <c r="C255" s="5" t="s">
        <v>1018</v>
      </c>
      <c r="D255" t="s">
        <v>1019</v>
      </c>
      <c r="E255" s="3">
        <v>288</v>
      </c>
      <c r="F255" s="3">
        <v>13.5</v>
      </c>
      <c r="G255" s="4">
        <v>3888</v>
      </c>
    </row>
    <row r="256" spans="1:7" x14ac:dyDescent="0.2">
      <c r="A256" s="22" t="s">
        <v>1020</v>
      </c>
      <c r="B256" s="2" t="s">
        <v>1021</v>
      </c>
      <c r="C256" s="5" t="s">
        <v>1022</v>
      </c>
      <c r="D256" t="s">
        <v>1023</v>
      </c>
      <c r="E256" s="3">
        <v>10</v>
      </c>
      <c r="F256" s="3">
        <v>125</v>
      </c>
      <c r="G256" s="4">
        <v>1250</v>
      </c>
    </row>
    <row r="257" spans="1:7" x14ac:dyDescent="0.2">
      <c r="A257" s="22" t="s">
        <v>1024</v>
      </c>
      <c r="B257" s="2" t="s">
        <v>1025</v>
      </c>
      <c r="C257" s="5" t="s">
        <v>1026</v>
      </c>
      <c r="D257" t="s">
        <v>1027</v>
      </c>
      <c r="E257" s="3">
        <v>2</v>
      </c>
      <c r="F257" s="4">
        <v>1061</v>
      </c>
      <c r="G257" s="4">
        <v>2122</v>
      </c>
    </row>
    <row r="258" spans="1:7" x14ac:dyDescent="0.2">
      <c r="A258" s="22" t="s">
        <v>1028</v>
      </c>
      <c r="B258" s="2" t="s">
        <v>1029</v>
      </c>
      <c r="C258" s="5" t="s">
        <v>1030</v>
      </c>
      <c r="D258" t="s">
        <v>1031</v>
      </c>
      <c r="E258" s="3">
        <v>60</v>
      </c>
      <c r="F258" s="3">
        <v>76</v>
      </c>
      <c r="G258" s="4">
        <v>4560</v>
      </c>
    </row>
    <row r="259" spans="1:7" x14ac:dyDescent="0.2">
      <c r="A259" s="22" t="s">
        <v>1032</v>
      </c>
      <c r="B259" s="2" t="s">
        <v>1033</v>
      </c>
      <c r="C259" t="s">
        <v>1034</v>
      </c>
      <c r="D259" t="s">
        <v>1035</v>
      </c>
      <c r="E259" s="4">
        <v>40170</v>
      </c>
      <c r="F259" s="3">
        <v>6.62</v>
      </c>
      <c r="G259" s="4">
        <v>265925.40000000002</v>
      </c>
    </row>
    <row r="260" spans="1:7" x14ac:dyDescent="0.2">
      <c r="A260" s="22" t="s">
        <v>1036</v>
      </c>
      <c r="B260" s="2" t="s">
        <v>1037</v>
      </c>
      <c r="C260" s="5" t="s">
        <v>1038</v>
      </c>
      <c r="D260" t="s">
        <v>1039</v>
      </c>
      <c r="E260" s="4">
        <v>9750</v>
      </c>
      <c r="F260" s="3">
        <v>0.14000000000000001</v>
      </c>
      <c r="G260" s="4">
        <v>1365</v>
      </c>
    </row>
    <row r="261" spans="1:7" x14ac:dyDescent="0.2">
      <c r="A261" s="22" t="s">
        <v>1040</v>
      </c>
      <c r="B261" s="2" t="s">
        <v>1041</v>
      </c>
      <c r="C261" s="5" t="s">
        <v>1042</v>
      </c>
      <c r="D261" t="s">
        <v>1043</v>
      </c>
      <c r="E261" s="3">
        <v>20</v>
      </c>
      <c r="F261" s="3">
        <v>183</v>
      </c>
      <c r="G261" s="4">
        <v>3660</v>
      </c>
    </row>
    <row r="262" spans="1:7" x14ac:dyDescent="0.2">
      <c r="A262" s="22" t="s">
        <v>1044</v>
      </c>
      <c r="B262" s="2" t="s">
        <v>1045</v>
      </c>
      <c r="C262" t="s">
        <v>1046</v>
      </c>
      <c r="D262" t="s">
        <v>1047</v>
      </c>
      <c r="E262" s="3">
        <v>300</v>
      </c>
      <c r="F262" s="3">
        <v>30</v>
      </c>
      <c r="G262" s="4">
        <v>9000</v>
      </c>
    </row>
    <row r="263" spans="1:7" x14ac:dyDescent="0.2">
      <c r="A263" s="22" t="s">
        <v>1048</v>
      </c>
      <c r="B263" s="2" t="s">
        <v>1049</v>
      </c>
      <c r="C263" s="5" t="s">
        <v>1050</v>
      </c>
      <c r="D263" t="s">
        <v>1051</v>
      </c>
      <c r="E263" s="3">
        <v>156</v>
      </c>
      <c r="F263" s="3">
        <v>59</v>
      </c>
      <c r="G263" s="4">
        <v>9204</v>
      </c>
    </row>
    <row r="264" spans="1:7" x14ac:dyDescent="0.2">
      <c r="A264" s="22" t="s">
        <v>1052</v>
      </c>
      <c r="B264" s="2" t="s">
        <v>1053</v>
      </c>
      <c r="C264" s="5" t="s">
        <v>1054</v>
      </c>
      <c r="D264" t="s">
        <v>1055</v>
      </c>
      <c r="E264" s="4">
        <v>1800</v>
      </c>
      <c r="F264" s="3">
        <v>0.75</v>
      </c>
      <c r="G264" s="4">
        <v>1350</v>
      </c>
    </row>
    <row r="265" spans="1:7" x14ac:dyDescent="0.2">
      <c r="A265" s="22" t="s">
        <v>1056</v>
      </c>
      <c r="B265" s="2" t="s">
        <v>1057</v>
      </c>
      <c r="C265" s="5" t="s">
        <v>1058</v>
      </c>
      <c r="D265" t="s">
        <v>1059</v>
      </c>
      <c r="E265" s="3">
        <v>56</v>
      </c>
      <c r="F265" s="3">
        <v>163.02000000000001</v>
      </c>
      <c r="G265" s="4">
        <v>9129.17</v>
      </c>
    </row>
    <row r="266" spans="1:7" x14ac:dyDescent="0.2">
      <c r="A266" s="22" t="s">
        <v>1060</v>
      </c>
      <c r="B266" s="2" t="s">
        <v>1061</v>
      </c>
      <c r="C266" s="5" t="s">
        <v>1062</v>
      </c>
      <c r="D266" t="s">
        <v>1063</v>
      </c>
      <c r="E266" s="3">
        <v>308</v>
      </c>
      <c r="F266" s="3">
        <v>22.15</v>
      </c>
      <c r="G266" s="4">
        <v>6822.74</v>
      </c>
    </row>
    <row r="267" spans="1:7" x14ac:dyDescent="0.2">
      <c r="A267" s="22" t="s">
        <v>1064</v>
      </c>
      <c r="B267" s="2" t="s">
        <v>1065</v>
      </c>
      <c r="C267" s="5" t="s">
        <v>1066</v>
      </c>
      <c r="D267" t="s">
        <v>1067</v>
      </c>
      <c r="E267" s="3">
        <v>236</v>
      </c>
      <c r="F267" s="3">
        <v>52.88</v>
      </c>
      <c r="G267" s="4">
        <v>12480.39</v>
      </c>
    </row>
    <row r="268" spans="1:7" x14ac:dyDescent="0.2">
      <c r="A268" s="22" t="s">
        <v>1068</v>
      </c>
      <c r="B268" s="2" t="s">
        <v>1069</v>
      </c>
      <c r="C268" s="5" t="s">
        <v>1070</v>
      </c>
      <c r="D268" t="s">
        <v>1071</v>
      </c>
      <c r="E268" s="3">
        <v>2</v>
      </c>
      <c r="F268" s="3">
        <v>745</v>
      </c>
      <c r="G268" s="4">
        <v>1490</v>
      </c>
    </row>
    <row r="269" spans="1:7" x14ac:dyDescent="0.2">
      <c r="A269" s="22" t="s">
        <v>1072</v>
      </c>
      <c r="B269" s="2" t="s">
        <v>1073</v>
      </c>
      <c r="C269" s="5" t="s">
        <v>1074</v>
      </c>
      <c r="D269" t="s">
        <v>1075</v>
      </c>
      <c r="E269" s="4">
        <v>4590</v>
      </c>
      <c r="F269" s="3">
        <v>16.440000000000001</v>
      </c>
      <c r="G269" s="4">
        <v>75459.600000000006</v>
      </c>
    </row>
    <row r="270" spans="1:7" x14ac:dyDescent="0.2">
      <c r="A270" s="22" t="s">
        <v>1076</v>
      </c>
      <c r="B270" s="2" t="s">
        <v>1077</v>
      </c>
      <c r="C270" s="5" t="s">
        <v>1078</v>
      </c>
      <c r="D270" t="s">
        <v>1079</v>
      </c>
      <c r="E270" s="4">
        <v>7200</v>
      </c>
      <c r="F270" s="3">
        <v>2.38</v>
      </c>
      <c r="G270" s="4">
        <v>17136</v>
      </c>
    </row>
    <row r="271" spans="1:7" x14ac:dyDescent="0.2">
      <c r="A271" s="22" t="s">
        <v>1080</v>
      </c>
      <c r="B271" s="2" t="s">
        <v>1081</v>
      </c>
      <c r="C271" s="5" t="s">
        <v>1082</v>
      </c>
      <c r="D271" t="s">
        <v>1083</v>
      </c>
      <c r="E271" s="3">
        <v>2</v>
      </c>
      <c r="F271" s="4">
        <v>1210</v>
      </c>
      <c r="G271" s="4">
        <v>2420</v>
      </c>
    </row>
    <row r="272" spans="1:7" x14ac:dyDescent="0.2">
      <c r="A272" s="22" t="s">
        <v>1084</v>
      </c>
      <c r="B272" s="2" t="s">
        <v>1085</v>
      </c>
      <c r="C272" s="5" t="s">
        <v>1086</v>
      </c>
      <c r="D272" t="s">
        <v>1087</v>
      </c>
      <c r="E272" s="3">
        <v>517</v>
      </c>
      <c r="F272" s="3">
        <v>210.99</v>
      </c>
      <c r="G272" s="4">
        <v>109080.29</v>
      </c>
    </row>
    <row r="273" spans="1:7" x14ac:dyDescent="0.2">
      <c r="A273" s="22" t="s">
        <v>1088</v>
      </c>
      <c r="B273" s="2" t="s">
        <v>1089</v>
      </c>
      <c r="C273" s="5" t="s">
        <v>1090</v>
      </c>
      <c r="D273" t="s">
        <v>1091</v>
      </c>
      <c r="E273" s="3">
        <v>121</v>
      </c>
      <c r="F273" s="3">
        <v>131.43</v>
      </c>
      <c r="G273" s="4">
        <v>15902.52</v>
      </c>
    </row>
    <row r="274" spans="1:7" x14ac:dyDescent="0.2">
      <c r="A274" s="22" t="s">
        <v>1092</v>
      </c>
      <c r="B274" s="2" t="s">
        <v>1093</v>
      </c>
      <c r="C274" s="5" t="s">
        <v>1094</v>
      </c>
      <c r="D274" t="s">
        <v>1095</v>
      </c>
      <c r="E274" s="3">
        <v>920</v>
      </c>
      <c r="F274" s="3">
        <v>70</v>
      </c>
      <c r="G274" s="4">
        <v>64400</v>
      </c>
    </row>
    <row r="275" spans="1:7" x14ac:dyDescent="0.2">
      <c r="A275" s="22" t="s">
        <v>1096</v>
      </c>
      <c r="B275" s="2" t="s">
        <v>1097</v>
      </c>
      <c r="C275" s="5" t="s">
        <v>1098</v>
      </c>
      <c r="D275" t="s">
        <v>1099</v>
      </c>
      <c r="E275" s="3">
        <v>95</v>
      </c>
      <c r="F275" s="3">
        <v>70</v>
      </c>
      <c r="G275" s="4">
        <v>6650</v>
      </c>
    </row>
    <row r="276" spans="1:7" x14ac:dyDescent="0.2">
      <c r="A276" s="22" t="s">
        <v>1100</v>
      </c>
      <c r="B276" s="2" t="s">
        <v>1101</v>
      </c>
      <c r="C276" t="s">
        <v>1102</v>
      </c>
      <c r="D276" t="s">
        <v>1103</v>
      </c>
      <c r="E276" s="3">
        <v>24</v>
      </c>
      <c r="F276" s="3">
        <v>245</v>
      </c>
      <c r="G276" s="4">
        <v>5880</v>
      </c>
    </row>
    <row r="277" spans="1:7" x14ac:dyDescent="0.2">
      <c r="A277" s="22" t="s">
        <v>1104</v>
      </c>
      <c r="B277" s="2" t="s">
        <v>1105</v>
      </c>
      <c r="C277" s="5" t="s">
        <v>1106</v>
      </c>
      <c r="D277" t="s">
        <v>1107</v>
      </c>
      <c r="E277" s="3">
        <v>196</v>
      </c>
      <c r="F277" s="3">
        <v>378.94</v>
      </c>
      <c r="G277" s="4">
        <v>74272.240000000005</v>
      </c>
    </row>
    <row r="278" spans="1:7" x14ac:dyDescent="0.2">
      <c r="A278" s="22" t="s">
        <v>1108</v>
      </c>
      <c r="B278" s="2" t="s">
        <v>1109</v>
      </c>
      <c r="C278" s="5" t="s">
        <v>1110</v>
      </c>
      <c r="D278" t="s">
        <v>1111</v>
      </c>
      <c r="E278" s="3">
        <v>254</v>
      </c>
      <c r="F278" s="4">
        <v>2405.3000000000002</v>
      </c>
      <c r="G278" s="4">
        <v>610946.19999999995</v>
      </c>
    </row>
    <row r="279" spans="1:7" x14ac:dyDescent="0.2">
      <c r="A279" s="22" t="s">
        <v>1112</v>
      </c>
      <c r="B279" s="2" t="s">
        <v>1113</v>
      </c>
      <c r="C279" s="5" t="s">
        <v>1114</v>
      </c>
      <c r="D279" t="s">
        <v>1115</v>
      </c>
      <c r="E279" s="3">
        <v>40</v>
      </c>
      <c r="F279" s="4">
        <v>9506.7900000000009</v>
      </c>
      <c r="G279" s="4">
        <v>380271.6</v>
      </c>
    </row>
    <row r="280" spans="1:7" x14ac:dyDescent="0.2">
      <c r="A280" s="22" t="s">
        <v>1116</v>
      </c>
      <c r="B280" s="2" t="s">
        <v>1117</v>
      </c>
      <c r="C280" s="5" t="s">
        <v>1118</v>
      </c>
      <c r="D280" t="s">
        <v>1119</v>
      </c>
      <c r="E280" s="3">
        <v>3</v>
      </c>
      <c r="F280" s="3">
        <v>418.33</v>
      </c>
      <c r="G280" s="4">
        <v>1255</v>
      </c>
    </row>
    <row r="281" spans="1:7" x14ac:dyDescent="0.2">
      <c r="A281" s="22" t="s">
        <v>1120</v>
      </c>
      <c r="B281" s="2" t="s">
        <v>1121</v>
      </c>
      <c r="C281" s="5" t="s">
        <v>1122</v>
      </c>
      <c r="D281" t="s">
        <v>1123</v>
      </c>
      <c r="E281" s="3">
        <v>171</v>
      </c>
      <c r="F281" s="3">
        <v>985.17</v>
      </c>
      <c r="G281" s="4">
        <v>168464.07</v>
      </c>
    </row>
    <row r="282" spans="1:7" x14ac:dyDescent="0.2">
      <c r="A282" s="22" t="s">
        <v>1124</v>
      </c>
      <c r="B282" s="2" t="s">
        <v>1125</v>
      </c>
      <c r="C282" s="5" t="s">
        <v>1126</v>
      </c>
      <c r="D282" t="s">
        <v>1127</v>
      </c>
      <c r="E282" s="3">
        <v>37</v>
      </c>
      <c r="F282" s="3">
        <v>27.08</v>
      </c>
      <c r="G282" s="4">
        <v>1001.96</v>
      </c>
    </row>
    <row r="283" spans="1:7" x14ac:dyDescent="0.2">
      <c r="A283" s="22" t="s">
        <v>1128</v>
      </c>
      <c r="B283" s="2" t="s">
        <v>1129</v>
      </c>
      <c r="C283" s="5" t="s">
        <v>1130</v>
      </c>
      <c r="D283" t="s">
        <v>1131</v>
      </c>
      <c r="E283" s="3">
        <v>127</v>
      </c>
      <c r="F283" s="3">
        <v>60.22</v>
      </c>
      <c r="G283" s="4">
        <v>7647.31</v>
      </c>
    </row>
    <row r="284" spans="1:7" x14ac:dyDescent="0.2">
      <c r="A284" s="22" t="s">
        <v>1132</v>
      </c>
      <c r="B284" s="2" t="s">
        <v>1133</v>
      </c>
      <c r="C284" s="5" t="s">
        <v>1134</v>
      </c>
      <c r="D284" t="s">
        <v>1135</v>
      </c>
      <c r="E284" s="3">
        <v>187</v>
      </c>
      <c r="F284" s="3">
        <v>46.86</v>
      </c>
      <c r="G284" s="4">
        <v>8762.11</v>
      </c>
    </row>
    <row r="285" spans="1:7" x14ac:dyDescent="0.2">
      <c r="A285" s="22" t="s">
        <v>1136</v>
      </c>
      <c r="B285" s="2" t="s">
        <v>1137</v>
      </c>
      <c r="C285" s="5" t="s">
        <v>1138</v>
      </c>
      <c r="D285" t="s">
        <v>1139</v>
      </c>
      <c r="E285" s="3">
        <v>2</v>
      </c>
      <c r="F285" s="3">
        <v>980</v>
      </c>
      <c r="G285" s="4">
        <v>1960</v>
      </c>
    </row>
    <row r="286" spans="1:7" x14ac:dyDescent="0.2">
      <c r="A286" s="22" t="s">
        <v>1140</v>
      </c>
      <c r="B286" s="2" t="s">
        <v>1141</v>
      </c>
      <c r="C286" s="5" t="s">
        <v>1142</v>
      </c>
      <c r="D286" t="s">
        <v>1143</v>
      </c>
      <c r="E286" s="3">
        <v>274</v>
      </c>
      <c r="F286" s="3">
        <v>627.79999999999995</v>
      </c>
      <c r="G286" s="4">
        <v>172018.48</v>
      </c>
    </row>
    <row r="287" spans="1:7" x14ac:dyDescent="0.2">
      <c r="A287" s="22" t="s">
        <v>1144</v>
      </c>
      <c r="B287" s="2" t="s">
        <v>1145</v>
      </c>
      <c r="C287" t="s">
        <v>1146</v>
      </c>
      <c r="D287" t="s">
        <v>1147</v>
      </c>
      <c r="E287" s="3">
        <v>42</v>
      </c>
      <c r="F287" s="3">
        <v>79</v>
      </c>
      <c r="G287" s="4">
        <v>3318</v>
      </c>
    </row>
    <row r="288" spans="1:7" x14ac:dyDescent="0.2">
      <c r="A288" s="22" t="s">
        <v>1148</v>
      </c>
      <c r="B288" s="2" t="s">
        <v>1149</v>
      </c>
      <c r="C288" s="7" t="s">
        <v>1150</v>
      </c>
      <c r="D288" s="8" t="s">
        <v>1151</v>
      </c>
      <c r="E288" s="9">
        <v>68</v>
      </c>
      <c r="F288" s="4">
        <v>1203.8</v>
      </c>
      <c r="G288" s="4">
        <v>81858.12</v>
      </c>
    </row>
    <row r="289" spans="1:7" x14ac:dyDescent="0.2">
      <c r="A289" s="22" t="s">
        <v>1152</v>
      </c>
      <c r="B289" s="2" t="s">
        <v>1153</v>
      </c>
      <c r="C289" s="5" t="s">
        <v>1154</v>
      </c>
      <c r="D289" t="s">
        <v>1155</v>
      </c>
      <c r="E289" s="3">
        <v>28</v>
      </c>
      <c r="F289" s="3">
        <v>767</v>
      </c>
      <c r="G289" s="4">
        <v>21476</v>
      </c>
    </row>
    <row r="290" spans="1:7" x14ac:dyDescent="0.2">
      <c r="A290" s="22" t="s">
        <v>1156</v>
      </c>
      <c r="B290" s="2" t="s">
        <v>1157</v>
      </c>
      <c r="C290" s="5" t="s">
        <v>1158</v>
      </c>
      <c r="D290" t="s">
        <v>1159</v>
      </c>
      <c r="E290" s="3">
        <v>2</v>
      </c>
      <c r="F290" s="3">
        <v>525</v>
      </c>
      <c r="G290" s="4">
        <v>1050</v>
      </c>
    </row>
    <row r="291" spans="1:7" x14ac:dyDescent="0.2">
      <c r="A291" s="22" t="s">
        <v>1160</v>
      </c>
      <c r="B291" s="2" t="s">
        <v>1161</v>
      </c>
      <c r="C291" t="s">
        <v>1162</v>
      </c>
      <c r="D291" t="s">
        <v>1163</v>
      </c>
      <c r="E291" s="3">
        <v>10</v>
      </c>
      <c r="F291" s="3">
        <v>900</v>
      </c>
      <c r="G291" s="4">
        <v>9000</v>
      </c>
    </row>
    <row r="292" spans="1:7" x14ac:dyDescent="0.2">
      <c r="A292" s="22" t="s">
        <v>1164</v>
      </c>
      <c r="B292" s="2" t="s">
        <v>1165</v>
      </c>
      <c r="C292" s="5" t="s">
        <v>1166</v>
      </c>
      <c r="D292" t="s">
        <v>1167</v>
      </c>
      <c r="E292" s="3">
        <v>316</v>
      </c>
      <c r="F292" s="3">
        <v>629.24</v>
      </c>
      <c r="G292" s="4">
        <v>198839.84</v>
      </c>
    </row>
    <row r="293" spans="1:7" x14ac:dyDescent="0.2">
      <c r="A293" s="22" t="s">
        <v>1168</v>
      </c>
      <c r="B293" s="2" t="s">
        <v>1169</v>
      </c>
      <c r="C293" s="5" t="s">
        <v>1170</v>
      </c>
      <c r="D293" t="s">
        <v>1171</v>
      </c>
      <c r="E293" s="3">
        <v>5</v>
      </c>
      <c r="F293" s="3">
        <v>750</v>
      </c>
      <c r="G293" s="4">
        <v>3750</v>
      </c>
    </row>
    <row r="294" spans="1:7" x14ac:dyDescent="0.2">
      <c r="A294" s="22" t="s">
        <v>1172</v>
      </c>
      <c r="B294" s="2" t="s">
        <v>1173</v>
      </c>
      <c r="C294" s="5" t="s">
        <v>1174</v>
      </c>
      <c r="D294" t="s">
        <v>1175</v>
      </c>
      <c r="E294" s="3">
        <v>1</v>
      </c>
      <c r="F294" s="3">
        <v>150</v>
      </c>
      <c r="G294" s="3">
        <v>150</v>
      </c>
    </row>
    <row r="295" spans="1:7" x14ac:dyDescent="0.2">
      <c r="A295" s="22" t="s">
        <v>1176</v>
      </c>
      <c r="B295" s="2" t="s">
        <v>1177</v>
      </c>
      <c r="C295" s="5" t="s">
        <v>1178</v>
      </c>
      <c r="D295" t="s">
        <v>1179</v>
      </c>
      <c r="E295" s="3">
        <v>127</v>
      </c>
      <c r="F295" s="4">
        <v>4690</v>
      </c>
      <c r="G295" s="4">
        <v>595630</v>
      </c>
    </row>
    <row r="296" spans="1:7" x14ac:dyDescent="0.2">
      <c r="A296" s="22" t="s">
        <v>1180</v>
      </c>
      <c r="B296" s="2" t="s">
        <v>1181</v>
      </c>
      <c r="C296" s="5" t="s">
        <v>1182</v>
      </c>
      <c r="D296" t="s">
        <v>1183</v>
      </c>
      <c r="E296" s="3">
        <v>6</v>
      </c>
      <c r="F296" s="3">
        <v>230</v>
      </c>
      <c r="G296" s="4">
        <v>1380</v>
      </c>
    </row>
    <row r="297" spans="1:7" x14ac:dyDescent="0.2">
      <c r="A297" s="22" t="s">
        <v>1184</v>
      </c>
      <c r="B297" s="2" t="s">
        <v>1185</v>
      </c>
      <c r="C297" s="5" t="s">
        <v>1186</v>
      </c>
      <c r="D297" t="s">
        <v>1187</v>
      </c>
      <c r="E297" s="3">
        <v>31</v>
      </c>
      <c r="F297" s="3">
        <v>440</v>
      </c>
      <c r="G297" s="4">
        <v>13640</v>
      </c>
    </row>
    <row r="298" spans="1:7" x14ac:dyDescent="0.2">
      <c r="A298" s="22" t="s">
        <v>1188</v>
      </c>
      <c r="B298" s="2" t="s">
        <v>1189</v>
      </c>
      <c r="C298" s="5" t="s">
        <v>1190</v>
      </c>
      <c r="D298" t="s">
        <v>1191</v>
      </c>
      <c r="E298" s="3">
        <v>12</v>
      </c>
      <c r="F298" s="3">
        <v>125</v>
      </c>
      <c r="G298" s="4">
        <v>1500</v>
      </c>
    </row>
    <row r="299" spans="1:7" x14ac:dyDescent="0.2">
      <c r="A299" s="22" t="s">
        <v>1192</v>
      </c>
      <c r="B299" s="2" t="s">
        <v>1193</v>
      </c>
      <c r="C299" s="5" t="s">
        <v>1194</v>
      </c>
      <c r="D299" t="s">
        <v>1195</v>
      </c>
      <c r="E299" s="3">
        <v>56</v>
      </c>
      <c r="F299" s="3">
        <v>115</v>
      </c>
      <c r="G299" s="4">
        <v>6440</v>
      </c>
    </row>
    <row r="300" spans="1:7" x14ac:dyDescent="0.2">
      <c r="A300" s="22" t="s">
        <v>1196</v>
      </c>
      <c r="B300" s="2" t="s">
        <v>1197</v>
      </c>
      <c r="C300" s="5" t="s">
        <v>1198</v>
      </c>
      <c r="D300" t="s">
        <v>1199</v>
      </c>
      <c r="E300" s="3">
        <v>12</v>
      </c>
      <c r="F300" s="3">
        <v>125</v>
      </c>
      <c r="G300" s="4">
        <v>1500</v>
      </c>
    </row>
    <row r="301" spans="1:7" x14ac:dyDescent="0.2">
      <c r="A301" s="22" t="s">
        <v>1200</v>
      </c>
      <c r="B301" s="2" t="s">
        <v>1201</v>
      </c>
      <c r="C301" t="s">
        <v>1202</v>
      </c>
      <c r="D301" t="s">
        <v>1203</v>
      </c>
      <c r="E301" s="3">
        <v>13</v>
      </c>
      <c r="F301" s="3">
        <v>142.31</v>
      </c>
      <c r="G301" s="4">
        <v>1850</v>
      </c>
    </row>
    <row r="302" spans="1:7" x14ac:dyDescent="0.2">
      <c r="A302" s="22" t="s">
        <v>1204</v>
      </c>
      <c r="B302" s="2" t="s">
        <v>1205</v>
      </c>
      <c r="C302" s="5" t="s">
        <v>1206</v>
      </c>
      <c r="D302" t="s">
        <v>1207</v>
      </c>
      <c r="E302" s="3">
        <v>465</v>
      </c>
      <c r="F302" s="3">
        <v>284.67</v>
      </c>
      <c r="G302" s="4">
        <v>132370</v>
      </c>
    </row>
    <row r="303" spans="1:7" x14ac:dyDescent="0.2">
      <c r="A303" s="22" t="s">
        <v>1208</v>
      </c>
      <c r="B303" s="2" t="s">
        <v>1209</v>
      </c>
      <c r="C303" s="5" t="s">
        <v>1210</v>
      </c>
      <c r="D303" t="s">
        <v>1211</v>
      </c>
      <c r="E303" s="3">
        <v>12</v>
      </c>
      <c r="F303" s="3">
        <v>115</v>
      </c>
      <c r="G303" s="4">
        <v>1380</v>
      </c>
    </row>
    <row r="304" spans="1:7" x14ac:dyDescent="0.2">
      <c r="A304" s="22" t="s">
        <v>1212</v>
      </c>
      <c r="B304" s="2" t="s">
        <v>1213</v>
      </c>
      <c r="C304" s="5" t="s">
        <v>1214</v>
      </c>
      <c r="D304" t="s">
        <v>1215</v>
      </c>
      <c r="E304" s="4">
        <v>11994</v>
      </c>
      <c r="F304" s="3">
        <v>3.78</v>
      </c>
      <c r="G304" s="4">
        <v>45285.62</v>
      </c>
    </row>
    <row r="305" spans="1:7" x14ac:dyDescent="0.2">
      <c r="A305" s="22" t="s">
        <v>1216</v>
      </c>
      <c r="B305" s="2" t="s">
        <v>1217</v>
      </c>
      <c r="C305" s="5" t="s">
        <v>1218</v>
      </c>
      <c r="D305" t="s">
        <v>1219</v>
      </c>
      <c r="E305" s="3">
        <v>1</v>
      </c>
      <c r="F305" s="4">
        <v>1130</v>
      </c>
      <c r="G305" s="4">
        <v>1130</v>
      </c>
    </row>
    <row r="306" spans="1:7" x14ac:dyDescent="0.2">
      <c r="A306" s="22" t="s">
        <v>1220</v>
      </c>
      <c r="B306" s="2" t="s">
        <v>1221</v>
      </c>
      <c r="C306" s="5" t="s">
        <v>1222</v>
      </c>
      <c r="D306" t="s">
        <v>1223</v>
      </c>
      <c r="E306" s="4">
        <v>198748</v>
      </c>
      <c r="F306" s="3">
        <v>2.64</v>
      </c>
      <c r="G306" s="4">
        <v>524239.96</v>
      </c>
    </row>
    <row r="307" spans="1:7" x14ac:dyDescent="0.2">
      <c r="A307" s="22" t="s">
        <v>1224</v>
      </c>
      <c r="B307" s="2" t="s">
        <v>1225</v>
      </c>
      <c r="C307" s="5" t="s">
        <v>1226</v>
      </c>
      <c r="D307" t="s">
        <v>1227</v>
      </c>
      <c r="E307" s="3">
        <v>130</v>
      </c>
      <c r="F307" s="3">
        <v>980.3</v>
      </c>
      <c r="G307" s="4">
        <v>127439.5</v>
      </c>
    </row>
    <row r="308" spans="1:7" x14ac:dyDescent="0.2">
      <c r="A308" s="22" t="s">
        <v>1228</v>
      </c>
      <c r="B308" s="2" t="s">
        <v>1229</v>
      </c>
      <c r="C308" s="5" t="s">
        <v>1230</v>
      </c>
      <c r="D308" t="s">
        <v>1231</v>
      </c>
      <c r="E308" s="4">
        <v>200000</v>
      </c>
      <c r="F308" s="3">
        <v>0.74</v>
      </c>
      <c r="G308" s="4">
        <v>148680</v>
      </c>
    </row>
    <row r="309" spans="1:7" x14ac:dyDescent="0.2">
      <c r="A309" s="22" t="s">
        <v>1232</v>
      </c>
      <c r="B309" s="2" t="s">
        <v>1233</v>
      </c>
      <c r="C309" t="s">
        <v>1234</v>
      </c>
      <c r="D309" t="s">
        <v>1235</v>
      </c>
      <c r="E309" s="3">
        <v>25</v>
      </c>
      <c r="F309" s="3">
        <v>2.77</v>
      </c>
      <c r="G309" s="3">
        <v>69.25</v>
      </c>
    </row>
    <row r="310" spans="1:7" x14ac:dyDescent="0.2">
      <c r="A310" s="22" t="s">
        <v>1236</v>
      </c>
      <c r="B310" s="2" t="s">
        <v>1237</v>
      </c>
      <c r="C310" s="5" t="s">
        <v>1238</v>
      </c>
      <c r="D310" t="s">
        <v>1239</v>
      </c>
      <c r="E310" s="3">
        <v>9</v>
      </c>
      <c r="F310" s="4">
        <v>1047.8399999999999</v>
      </c>
      <c r="G310" s="4">
        <v>9430.56</v>
      </c>
    </row>
    <row r="311" spans="1:7" x14ac:dyDescent="0.2">
      <c r="A311" s="22" t="s">
        <v>1240</v>
      </c>
      <c r="B311" s="2" t="s">
        <v>1241</v>
      </c>
      <c r="C311" s="5" t="s">
        <v>1242</v>
      </c>
      <c r="D311" t="s">
        <v>1243</v>
      </c>
      <c r="E311" s="3">
        <v>19</v>
      </c>
      <c r="F311" s="3">
        <v>150.09</v>
      </c>
      <c r="G311" s="4">
        <v>2851.73</v>
      </c>
    </row>
    <row r="312" spans="1:7" x14ac:dyDescent="0.2">
      <c r="A312" s="22" t="s">
        <v>1244</v>
      </c>
      <c r="B312" s="2" t="s">
        <v>1245</v>
      </c>
      <c r="C312" s="5" t="s">
        <v>1246</v>
      </c>
      <c r="D312" t="s">
        <v>1247</v>
      </c>
      <c r="E312" s="3">
        <v>551</v>
      </c>
      <c r="F312" s="3">
        <v>12.9</v>
      </c>
      <c r="G312" s="4">
        <v>7109.27</v>
      </c>
    </row>
    <row r="313" spans="1:7" x14ac:dyDescent="0.2">
      <c r="A313" s="22" t="s">
        <v>1248</v>
      </c>
      <c r="B313" s="2" t="s">
        <v>1249</v>
      </c>
      <c r="C313" s="5" t="s">
        <v>1250</v>
      </c>
      <c r="D313" t="s">
        <v>1251</v>
      </c>
      <c r="E313" s="3">
        <v>618</v>
      </c>
      <c r="F313" s="3">
        <v>14.85</v>
      </c>
      <c r="G313" s="4">
        <v>9176.43</v>
      </c>
    </row>
    <row r="314" spans="1:7" x14ac:dyDescent="0.2">
      <c r="A314" s="22" t="s">
        <v>1252</v>
      </c>
      <c r="B314" s="2" t="s">
        <v>1253</v>
      </c>
      <c r="C314" s="5" t="s">
        <v>1254</v>
      </c>
      <c r="D314" t="s">
        <v>1255</v>
      </c>
      <c r="E314" s="3">
        <v>89</v>
      </c>
      <c r="F314" s="3">
        <v>231.72</v>
      </c>
      <c r="G314" s="4">
        <v>20622.77</v>
      </c>
    </row>
    <row r="315" spans="1:7" x14ac:dyDescent="0.2">
      <c r="A315" s="22" t="s">
        <v>1256</v>
      </c>
      <c r="B315" s="2" t="s">
        <v>1257</v>
      </c>
      <c r="C315" s="5" t="s">
        <v>1258</v>
      </c>
      <c r="D315" t="s">
        <v>1259</v>
      </c>
      <c r="E315" s="3">
        <v>5</v>
      </c>
      <c r="F315" s="4">
        <v>1880</v>
      </c>
      <c r="G315" s="4">
        <v>9400</v>
      </c>
    </row>
    <row r="316" spans="1:7" x14ac:dyDescent="0.2">
      <c r="A316" s="22" t="s">
        <v>1260</v>
      </c>
      <c r="B316" s="2" t="s">
        <v>1261</v>
      </c>
      <c r="C316" t="s">
        <v>1262</v>
      </c>
      <c r="D316" t="s">
        <v>1263</v>
      </c>
      <c r="E316" s="3">
        <v>4</v>
      </c>
      <c r="F316" s="3">
        <v>399</v>
      </c>
      <c r="G316" s="4">
        <v>1596</v>
      </c>
    </row>
    <row r="317" spans="1:7" x14ac:dyDescent="0.2">
      <c r="A317" s="22" t="s">
        <v>1264</v>
      </c>
      <c r="B317" s="2" t="s">
        <v>1265</v>
      </c>
      <c r="C317" s="5" t="s">
        <v>1266</v>
      </c>
      <c r="D317" t="s">
        <v>1267</v>
      </c>
      <c r="E317" s="3">
        <v>2</v>
      </c>
      <c r="F317" s="4">
        <v>1500</v>
      </c>
      <c r="G317" s="4">
        <v>3000</v>
      </c>
    </row>
    <row r="318" spans="1:7" x14ac:dyDescent="0.2">
      <c r="A318" s="22" t="s">
        <v>1268</v>
      </c>
      <c r="B318" s="2" t="s">
        <v>1269</v>
      </c>
      <c r="C318" s="5" t="s">
        <v>1270</v>
      </c>
      <c r="D318" t="s">
        <v>1271</v>
      </c>
      <c r="E318" s="3">
        <v>5</v>
      </c>
      <c r="F318" s="3">
        <v>668</v>
      </c>
      <c r="G318" s="4">
        <v>3340</v>
      </c>
    </row>
    <row r="319" spans="1:7" x14ac:dyDescent="0.2">
      <c r="A319" s="22" t="s">
        <v>1272</v>
      </c>
      <c r="B319" s="2" t="s">
        <v>1273</v>
      </c>
      <c r="C319" s="5" t="s">
        <v>1274</v>
      </c>
      <c r="D319" t="s">
        <v>1275</v>
      </c>
      <c r="E319" s="3">
        <v>29</v>
      </c>
      <c r="F319" s="3">
        <v>98</v>
      </c>
      <c r="G319" s="4">
        <v>2842</v>
      </c>
    </row>
    <row r="320" spans="1:7" x14ac:dyDescent="0.2">
      <c r="A320" s="22" t="s">
        <v>1276</v>
      </c>
      <c r="B320" s="2" t="s">
        <v>1277</v>
      </c>
      <c r="C320" s="5" t="s">
        <v>1278</v>
      </c>
      <c r="D320" t="s">
        <v>1279</v>
      </c>
      <c r="E320" s="4">
        <v>1300</v>
      </c>
      <c r="F320" s="3">
        <v>0.98</v>
      </c>
      <c r="G320" s="4">
        <v>1274</v>
      </c>
    </row>
    <row r="321" spans="1:7" x14ac:dyDescent="0.2">
      <c r="A321" s="22" t="s">
        <v>1280</v>
      </c>
      <c r="B321" s="2" t="s">
        <v>1281</v>
      </c>
      <c r="C321" s="5" t="s">
        <v>1282</v>
      </c>
      <c r="D321" t="s">
        <v>1283</v>
      </c>
      <c r="E321" s="3">
        <v>2</v>
      </c>
      <c r="F321" s="4">
        <v>1900</v>
      </c>
      <c r="G321" s="4">
        <v>3800</v>
      </c>
    </row>
    <row r="322" spans="1:7" x14ac:dyDescent="0.2">
      <c r="A322" s="22" t="s">
        <v>1284</v>
      </c>
      <c r="B322" s="2" t="s">
        <v>1285</v>
      </c>
      <c r="C322" s="5" t="s">
        <v>1286</v>
      </c>
      <c r="D322" t="s">
        <v>1287</v>
      </c>
      <c r="E322" s="3">
        <v>107</v>
      </c>
      <c r="F322" s="3">
        <v>11.95</v>
      </c>
      <c r="G322" s="4">
        <v>1279</v>
      </c>
    </row>
    <row r="323" spans="1:7" x14ac:dyDescent="0.2">
      <c r="A323" s="22" t="s">
        <v>1288</v>
      </c>
      <c r="B323" s="2" t="s">
        <v>1289</v>
      </c>
      <c r="C323" s="5" t="s">
        <v>1290</v>
      </c>
      <c r="D323" t="s">
        <v>1291</v>
      </c>
      <c r="E323" s="3">
        <v>4</v>
      </c>
      <c r="F323" s="4">
        <v>2600</v>
      </c>
      <c r="G323" s="4">
        <v>10400</v>
      </c>
    </row>
    <row r="324" spans="1:7" x14ac:dyDescent="0.2">
      <c r="A324" s="22" t="s">
        <v>1292</v>
      </c>
      <c r="B324" s="2" t="s">
        <v>1293</v>
      </c>
      <c r="C324" s="5" t="s">
        <v>1294</v>
      </c>
      <c r="D324" t="s">
        <v>1295</v>
      </c>
      <c r="E324" s="3">
        <v>85</v>
      </c>
      <c r="F324" s="3">
        <v>54.28</v>
      </c>
      <c r="G324" s="4">
        <v>4613.99</v>
      </c>
    </row>
    <row r="325" spans="1:7" x14ac:dyDescent="0.2">
      <c r="A325" s="22" t="s">
        <v>1296</v>
      </c>
      <c r="B325" s="2" t="s">
        <v>1297</v>
      </c>
      <c r="C325" s="5" t="s">
        <v>1298</v>
      </c>
      <c r="D325" t="s">
        <v>1299</v>
      </c>
      <c r="E325" s="3">
        <v>5</v>
      </c>
      <c r="F325" s="4">
        <v>4541.4799999999996</v>
      </c>
      <c r="G325" s="4">
        <v>22707.4</v>
      </c>
    </row>
    <row r="326" spans="1:7" x14ac:dyDescent="0.2">
      <c r="A326" s="22" t="s">
        <v>1300</v>
      </c>
      <c r="B326" s="2" t="s">
        <v>1301</v>
      </c>
      <c r="C326" s="5" t="s">
        <v>1302</v>
      </c>
      <c r="D326" t="s">
        <v>1303</v>
      </c>
      <c r="E326" s="3">
        <v>3</v>
      </c>
      <c r="F326" s="4">
        <v>4499.16</v>
      </c>
      <c r="G326" s="4">
        <v>13497.48</v>
      </c>
    </row>
    <row r="327" spans="1:7" x14ac:dyDescent="0.2">
      <c r="A327" s="22" t="s">
        <v>1304</v>
      </c>
      <c r="B327" s="2" t="s">
        <v>1305</v>
      </c>
      <c r="C327" s="5" t="s">
        <v>1306</v>
      </c>
      <c r="D327" t="s">
        <v>1307</v>
      </c>
      <c r="E327" s="3">
        <v>7</v>
      </c>
      <c r="F327" s="4">
        <v>4530.8999999999996</v>
      </c>
      <c r="G327" s="4">
        <v>31716.3</v>
      </c>
    </row>
    <row r="328" spans="1:7" x14ac:dyDescent="0.2">
      <c r="A328" s="22" t="s">
        <v>1308</v>
      </c>
      <c r="B328" s="2" t="s">
        <v>1309</v>
      </c>
      <c r="C328" s="5" t="s">
        <v>1310</v>
      </c>
      <c r="D328" t="s">
        <v>1311</v>
      </c>
      <c r="E328" s="3">
        <v>4</v>
      </c>
      <c r="F328" s="4">
        <v>4583.8</v>
      </c>
      <c r="G328" s="4">
        <v>18335.2</v>
      </c>
    </row>
    <row r="329" spans="1:7" x14ac:dyDescent="0.2">
      <c r="A329" s="22" t="s">
        <v>1312</v>
      </c>
      <c r="B329" s="2" t="s">
        <v>1313</v>
      </c>
      <c r="C329" s="5" t="s">
        <v>1314</v>
      </c>
      <c r="D329" t="s">
        <v>1315</v>
      </c>
      <c r="E329" s="3">
        <v>2</v>
      </c>
      <c r="F329" s="4">
        <v>4513.2700000000004</v>
      </c>
      <c r="G329" s="4">
        <v>9026.5300000000007</v>
      </c>
    </row>
    <row r="330" spans="1:7" x14ac:dyDescent="0.2">
      <c r="A330" s="22" t="s">
        <v>1316</v>
      </c>
      <c r="B330" s="2" t="s">
        <v>1317</v>
      </c>
      <c r="C330" s="5" t="s">
        <v>1318</v>
      </c>
      <c r="D330" t="s">
        <v>1319</v>
      </c>
      <c r="E330" s="3">
        <v>5</v>
      </c>
      <c r="F330" s="4">
        <v>4530.8999999999996</v>
      </c>
      <c r="G330" s="4">
        <v>22654.5</v>
      </c>
    </row>
    <row r="331" spans="1:7" x14ac:dyDescent="0.2">
      <c r="A331" s="22" t="s">
        <v>1320</v>
      </c>
      <c r="B331" s="2" t="s">
        <v>1321</v>
      </c>
      <c r="C331" s="5" t="s">
        <v>1322</v>
      </c>
      <c r="D331" t="s">
        <v>1323</v>
      </c>
      <c r="E331" s="3">
        <v>10</v>
      </c>
      <c r="F331" s="4">
        <v>4562.6400000000003</v>
      </c>
      <c r="G331" s="4">
        <v>45626.400000000001</v>
      </c>
    </row>
    <row r="332" spans="1:7" x14ac:dyDescent="0.2">
      <c r="A332" s="22" t="s">
        <v>1324</v>
      </c>
      <c r="B332" s="2" t="s">
        <v>1325</v>
      </c>
      <c r="C332" s="5" t="s">
        <v>1326</v>
      </c>
      <c r="D332" t="s">
        <v>1327</v>
      </c>
      <c r="E332" s="3">
        <v>5</v>
      </c>
      <c r="F332" s="4">
        <v>4541.4799999999996</v>
      </c>
      <c r="G332" s="4">
        <v>22707.4</v>
      </c>
    </row>
    <row r="333" spans="1:7" x14ac:dyDescent="0.2">
      <c r="A333" s="22" t="s">
        <v>1328</v>
      </c>
      <c r="B333" s="2" t="s">
        <v>1329</v>
      </c>
      <c r="C333" s="5" t="s">
        <v>1330</v>
      </c>
      <c r="D333" t="s">
        <v>1331</v>
      </c>
      <c r="E333" s="3">
        <v>6</v>
      </c>
      <c r="F333" s="4">
        <v>4553.57</v>
      </c>
      <c r="G333" s="4">
        <v>27321.43</v>
      </c>
    </row>
    <row r="334" spans="1:7" x14ac:dyDescent="0.2">
      <c r="A334" s="22" t="s">
        <v>1332</v>
      </c>
      <c r="B334" s="2" t="s">
        <v>1333</v>
      </c>
      <c r="C334" s="5" t="s">
        <v>1334</v>
      </c>
      <c r="D334" t="s">
        <v>1335</v>
      </c>
      <c r="E334" s="3">
        <v>28</v>
      </c>
      <c r="F334" s="4">
        <v>4546.01</v>
      </c>
      <c r="G334" s="4">
        <v>127288.4</v>
      </c>
    </row>
    <row r="335" spans="1:7" x14ac:dyDescent="0.2">
      <c r="A335" s="22" t="s">
        <v>1336</v>
      </c>
      <c r="B335" s="2" t="s">
        <v>1337</v>
      </c>
      <c r="C335" s="5" t="s">
        <v>1338</v>
      </c>
      <c r="D335" t="s">
        <v>1339</v>
      </c>
      <c r="E335" s="3">
        <v>1</v>
      </c>
      <c r="F335" s="4">
        <v>2758</v>
      </c>
      <c r="G335" s="4">
        <v>2758</v>
      </c>
    </row>
    <row r="336" spans="1:7" x14ac:dyDescent="0.2">
      <c r="A336" s="22" t="s">
        <v>1340</v>
      </c>
      <c r="B336" s="2" t="s">
        <v>1341</v>
      </c>
      <c r="C336" s="5" t="s">
        <v>1342</v>
      </c>
      <c r="D336" t="s">
        <v>1343</v>
      </c>
      <c r="E336" s="3">
        <v>1</v>
      </c>
      <c r="F336" s="4">
        <v>12734.27</v>
      </c>
      <c r="G336" s="4">
        <v>12734.27</v>
      </c>
    </row>
    <row r="337" spans="1:7" x14ac:dyDescent="0.2">
      <c r="A337" s="22" t="s">
        <v>1344</v>
      </c>
      <c r="B337" s="2" t="s">
        <v>1345</v>
      </c>
      <c r="C337" s="5" t="s">
        <v>1346</v>
      </c>
      <c r="D337" t="s">
        <v>1347</v>
      </c>
      <c r="E337" s="3">
        <v>2</v>
      </c>
      <c r="F337" s="4">
        <v>6336</v>
      </c>
      <c r="G337" s="4">
        <v>12672</v>
      </c>
    </row>
    <row r="338" spans="1:7" x14ac:dyDescent="0.2">
      <c r="A338" s="22" t="s">
        <v>1348</v>
      </c>
      <c r="B338" s="2" t="s">
        <v>1349</v>
      </c>
      <c r="C338" s="5" t="s">
        <v>1350</v>
      </c>
      <c r="D338" t="s">
        <v>1351</v>
      </c>
      <c r="E338" s="3">
        <v>3</v>
      </c>
      <c r="F338" s="4">
        <v>12670.26</v>
      </c>
      <c r="G338" s="4">
        <v>38010.769999999997</v>
      </c>
    </row>
    <row r="339" spans="1:7" x14ac:dyDescent="0.2">
      <c r="A339" s="22" t="s">
        <v>1352</v>
      </c>
      <c r="B339" s="2" t="s">
        <v>1353</v>
      </c>
      <c r="C339" s="5" t="s">
        <v>1354</v>
      </c>
      <c r="D339" t="s">
        <v>1355</v>
      </c>
      <c r="E339" s="3">
        <v>4</v>
      </c>
      <c r="F339" s="4">
        <v>12710.42</v>
      </c>
      <c r="G339" s="4">
        <v>50841.7</v>
      </c>
    </row>
    <row r="340" spans="1:7" x14ac:dyDescent="0.2">
      <c r="A340" s="22" t="s">
        <v>1356</v>
      </c>
      <c r="B340" s="2" t="s">
        <v>1357</v>
      </c>
      <c r="C340" s="5" t="s">
        <v>1358</v>
      </c>
      <c r="D340" t="s">
        <v>1359</v>
      </c>
      <c r="E340" s="3">
        <v>6</v>
      </c>
      <c r="F340" s="4">
        <v>12687.17</v>
      </c>
      <c r="G340" s="4">
        <v>76123</v>
      </c>
    </row>
    <row r="341" spans="1:7" x14ac:dyDescent="0.2">
      <c r="A341" s="22" t="s">
        <v>1360</v>
      </c>
      <c r="B341" s="2" t="s">
        <v>1361</v>
      </c>
      <c r="C341" s="5" t="s">
        <v>1362</v>
      </c>
      <c r="D341" t="s">
        <v>1363</v>
      </c>
      <c r="E341" s="3">
        <v>7</v>
      </c>
      <c r="F341" s="4">
        <v>12776.39</v>
      </c>
      <c r="G341" s="4">
        <v>89434.76</v>
      </c>
    </row>
    <row r="342" spans="1:7" x14ac:dyDescent="0.2">
      <c r="A342" s="22" t="s">
        <v>1364</v>
      </c>
      <c r="B342" s="2" t="s">
        <v>1365</v>
      </c>
      <c r="C342" s="5" t="s">
        <v>1366</v>
      </c>
      <c r="D342" t="s">
        <v>1367</v>
      </c>
      <c r="E342" s="3">
        <v>2</v>
      </c>
      <c r="F342" s="4">
        <v>12771.75</v>
      </c>
      <c r="G342" s="4">
        <v>25543.5</v>
      </c>
    </row>
    <row r="343" spans="1:7" x14ac:dyDescent="0.2">
      <c r="A343" s="22" t="s">
        <v>1368</v>
      </c>
      <c r="B343" s="2" t="s">
        <v>1369</v>
      </c>
      <c r="C343" s="5" t="s">
        <v>1370</v>
      </c>
      <c r="D343" t="s">
        <v>1371</v>
      </c>
      <c r="E343" s="3">
        <v>4</v>
      </c>
      <c r="F343" s="4">
        <v>12687.07</v>
      </c>
      <c r="G343" s="4">
        <v>50748.26</v>
      </c>
    </row>
    <row r="344" spans="1:7" x14ac:dyDescent="0.2">
      <c r="A344" s="22" t="s">
        <v>1372</v>
      </c>
      <c r="B344" s="2" t="s">
        <v>1373</v>
      </c>
      <c r="C344" s="5" t="s">
        <v>1374</v>
      </c>
      <c r="D344" t="s">
        <v>1375</v>
      </c>
      <c r="E344" s="3">
        <v>4</v>
      </c>
      <c r="F344" s="4">
        <v>12794.74</v>
      </c>
      <c r="G344" s="4">
        <v>51178.97</v>
      </c>
    </row>
    <row r="345" spans="1:7" x14ac:dyDescent="0.2">
      <c r="A345" s="22" t="s">
        <v>1376</v>
      </c>
      <c r="B345" s="2" t="s">
        <v>1377</v>
      </c>
      <c r="C345" s="5" t="s">
        <v>1378</v>
      </c>
      <c r="D345" t="s">
        <v>1379</v>
      </c>
      <c r="E345" s="3">
        <v>300</v>
      </c>
      <c r="F345" s="3">
        <v>6.5</v>
      </c>
      <c r="G345" s="4">
        <v>1950</v>
      </c>
    </row>
    <row r="346" spans="1:7" x14ac:dyDescent="0.2">
      <c r="A346" s="22" t="s">
        <v>1380</v>
      </c>
      <c r="B346" s="2" t="s">
        <v>1381</v>
      </c>
      <c r="C346" s="8" t="s">
        <v>1382</v>
      </c>
      <c r="D346" s="8" t="s">
        <v>1383</v>
      </c>
      <c r="E346" s="9">
        <v>60</v>
      </c>
      <c r="F346" s="3">
        <v>29</v>
      </c>
      <c r="G346" s="4">
        <v>1740</v>
      </c>
    </row>
    <row r="347" spans="1:7" x14ac:dyDescent="0.2">
      <c r="A347" s="22" t="s">
        <v>1384</v>
      </c>
      <c r="B347" s="2" t="s">
        <v>1385</v>
      </c>
      <c r="C347" s="5" t="s">
        <v>1386</v>
      </c>
      <c r="D347" t="s">
        <v>1387</v>
      </c>
      <c r="E347" s="3">
        <v>53</v>
      </c>
      <c r="F347" s="3">
        <v>418.7</v>
      </c>
      <c r="G347" s="4">
        <v>22191.29</v>
      </c>
    </row>
    <row r="348" spans="1:7" x14ac:dyDescent="0.2">
      <c r="A348" s="22" t="s">
        <v>1388</v>
      </c>
      <c r="B348" s="2" t="s">
        <v>1389</v>
      </c>
      <c r="C348" t="s">
        <v>1390</v>
      </c>
      <c r="D348" t="s">
        <v>1391</v>
      </c>
      <c r="E348" s="3">
        <v>17</v>
      </c>
      <c r="F348" s="3">
        <v>82.6</v>
      </c>
      <c r="G348" s="4">
        <v>1404.2</v>
      </c>
    </row>
    <row r="349" spans="1:7" x14ac:dyDescent="0.2">
      <c r="A349" s="22" t="s">
        <v>1392</v>
      </c>
      <c r="B349" s="2" t="s">
        <v>1393</v>
      </c>
      <c r="C349" s="5" t="s">
        <v>1394</v>
      </c>
      <c r="D349" t="s">
        <v>1395</v>
      </c>
      <c r="E349" s="3">
        <v>9</v>
      </c>
      <c r="F349" s="3">
        <v>15</v>
      </c>
      <c r="G349" s="3">
        <v>135</v>
      </c>
    </row>
    <row r="350" spans="1:7" x14ac:dyDescent="0.2">
      <c r="A350" s="22" t="s">
        <v>1396</v>
      </c>
      <c r="B350" s="2" t="s">
        <v>1397</v>
      </c>
      <c r="C350" s="5" t="s">
        <v>1398</v>
      </c>
      <c r="D350" t="s">
        <v>1399</v>
      </c>
      <c r="E350" s="3">
        <v>184</v>
      </c>
      <c r="F350" s="3">
        <v>139.91999999999999</v>
      </c>
      <c r="G350" s="4">
        <v>25744.47</v>
      </c>
    </row>
    <row r="351" spans="1:7" x14ac:dyDescent="0.2">
      <c r="A351" s="22" t="s">
        <v>1400</v>
      </c>
      <c r="B351" s="2" t="s">
        <v>1401</v>
      </c>
      <c r="C351" t="s">
        <v>1402</v>
      </c>
      <c r="D351" t="s">
        <v>1403</v>
      </c>
      <c r="E351" s="3">
        <v>900</v>
      </c>
      <c r="F351" s="3">
        <v>6.38</v>
      </c>
      <c r="G351" s="4">
        <v>5742</v>
      </c>
    </row>
    <row r="352" spans="1:7" x14ac:dyDescent="0.2">
      <c r="A352" s="22" t="s">
        <v>1404</v>
      </c>
      <c r="B352" s="2" t="s">
        <v>1405</v>
      </c>
      <c r="C352" t="s">
        <v>1406</v>
      </c>
      <c r="D352" t="s">
        <v>1407</v>
      </c>
      <c r="E352" s="3">
        <v>3</v>
      </c>
      <c r="F352" s="3">
        <v>638</v>
      </c>
      <c r="G352" s="4">
        <v>1914</v>
      </c>
    </row>
    <row r="353" spans="1:7" x14ac:dyDescent="0.2">
      <c r="A353" s="22" t="s">
        <v>1408</v>
      </c>
      <c r="B353" s="2" t="s">
        <v>1409</v>
      </c>
      <c r="C353" s="5" t="s">
        <v>1410</v>
      </c>
      <c r="D353" t="s">
        <v>1411</v>
      </c>
      <c r="E353" s="3">
        <v>5</v>
      </c>
      <c r="F353" s="4">
        <v>3800</v>
      </c>
      <c r="G353" s="4">
        <v>19000</v>
      </c>
    </row>
    <row r="354" spans="1:7" x14ac:dyDescent="0.2">
      <c r="A354" s="22" t="s">
        <v>1412</v>
      </c>
      <c r="B354" s="2" t="s">
        <v>1413</v>
      </c>
      <c r="C354" s="5" t="s">
        <v>1414</v>
      </c>
      <c r="D354" t="s">
        <v>1415</v>
      </c>
      <c r="E354" s="3">
        <v>628</v>
      </c>
      <c r="F354" s="3">
        <v>94.62</v>
      </c>
      <c r="G354" s="4">
        <v>59420.57</v>
      </c>
    </row>
    <row r="355" spans="1:7" x14ac:dyDescent="0.2">
      <c r="A355" s="22" t="s">
        <v>1416</v>
      </c>
      <c r="B355" s="2" t="s">
        <v>1417</v>
      </c>
      <c r="C355" s="5" t="s">
        <v>1418</v>
      </c>
      <c r="D355" t="s">
        <v>1419</v>
      </c>
      <c r="E355" s="3">
        <v>71</v>
      </c>
      <c r="F355" s="3">
        <v>662.81</v>
      </c>
      <c r="G355" s="4">
        <v>47059.86</v>
      </c>
    </row>
    <row r="356" spans="1:7" x14ac:dyDescent="0.2">
      <c r="A356" s="22" t="s">
        <v>1420</v>
      </c>
      <c r="B356" s="2" t="s">
        <v>1421</v>
      </c>
      <c r="C356" s="5" t="s">
        <v>1422</v>
      </c>
      <c r="D356" t="s">
        <v>1423</v>
      </c>
      <c r="E356" s="3">
        <v>200</v>
      </c>
      <c r="F356" s="3">
        <v>19</v>
      </c>
      <c r="G356" s="4">
        <v>3800</v>
      </c>
    </row>
    <row r="357" spans="1:7" x14ac:dyDescent="0.2">
      <c r="A357" s="22" t="s">
        <v>1424</v>
      </c>
      <c r="B357" s="2" t="s">
        <v>1425</v>
      </c>
      <c r="C357" t="s">
        <v>1426</v>
      </c>
      <c r="D357" t="s">
        <v>1427</v>
      </c>
      <c r="E357" s="3">
        <v>104</v>
      </c>
      <c r="F357" s="3">
        <v>20.5</v>
      </c>
      <c r="G357" s="4">
        <v>2132</v>
      </c>
    </row>
    <row r="358" spans="1:7" x14ac:dyDescent="0.2">
      <c r="A358" s="22" t="s">
        <v>1428</v>
      </c>
      <c r="B358" s="2" t="s">
        <v>1429</v>
      </c>
      <c r="C358" s="5" t="s">
        <v>1430</v>
      </c>
      <c r="D358" t="s">
        <v>1431</v>
      </c>
      <c r="E358" s="3">
        <v>93</v>
      </c>
      <c r="F358" s="3">
        <v>9.9700000000000006</v>
      </c>
      <c r="G358" s="3">
        <v>927.21</v>
      </c>
    </row>
    <row r="359" spans="1:7" x14ac:dyDescent="0.2">
      <c r="A359" s="22" t="s">
        <v>1432</v>
      </c>
      <c r="B359" s="2" t="s">
        <v>1433</v>
      </c>
      <c r="C359" s="5" t="s">
        <v>1434</v>
      </c>
      <c r="D359" t="s">
        <v>1435</v>
      </c>
      <c r="E359" s="3">
        <v>38</v>
      </c>
      <c r="F359" s="3">
        <v>14.37</v>
      </c>
      <c r="G359" s="3">
        <v>546.05999999999995</v>
      </c>
    </row>
    <row r="360" spans="1:7" x14ac:dyDescent="0.2">
      <c r="A360" s="22" t="s">
        <v>1436</v>
      </c>
      <c r="B360" s="2" t="s">
        <v>1437</v>
      </c>
      <c r="C360" t="s">
        <v>1438</v>
      </c>
      <c r="D360" t="s">
        <v>1439</v>
      </c>
      <c r="E360" s="3">
        <v>3</v>
      </c>
      <c r="F360" s="3">
        <v>750</v>
      </c>
      <c r="G360" s="4">
        <v>2250</v>
      </c>
    </row>
    <row r="361" spans="1:7" x14ac:dyDescent="0.2">
      <c r="A361" s="22" t="s">
        <v>1440</v>
      </c>
      <c r="B361" s="2" t="s">
        <v>1441</v>
      </c>
      <c r="C361" s="5" t="s">
        <v>1442</v>
      </c>
      <c r="D361" t="s">
        <v>1443</v>
      </c>
      <c r="E361" s="3">
        <v>575</v>
      </c>
      <c r="F361" s="3">
        <v>315</v>
      </c>
      <c r="G361" s="4">
        <v>181125</v>
      </c>
    </row>
    <row r="362" spans="1:7" x14ac:dyDescent="0.2">
      <c r="A362" s="22" t="s">
        <v>1444</v>
      </c>
      <c r="B362" s="2" t="s">
        <v>1445</v>
      </c>
      <c r="C362" t="s">
        <v>1446</v>
      </c>
      <c r="D362" t="s">
        <v>1447</v>
      </c>
      <c r="E362" s="4">
        <v>2500</v>
      </c>
      <c r="F362" s="3">
        <v>4.53</v>
      </c>
      <c r="G362" s="4">
        <v>11325</v>
      </c>
    </row>
    <row r="363" spans="1:7" x14ac:dyDescent="0.2">
      <c r="A363" s="22" t="s">
        <v>1448</v>
      </c>
      <c r="B363" s="2" t="s">
        <v>1449</v>
      </c>
      <c r="C363" s="5" t="s">
        <v>1450</v>
      </c>
      <c r="D363" t="s">
        <v>1451</v>
      </c>
      <c r="E363" s="3">
        <v>2</v>
      </c>
      <c r="F363" s="4">
        <v>2399</v>
      </c>
      <c r="G363" s="4">
        <v>4798</v>
      </c>
    </row>
    <row r="364" spans="1:7" x14ac:dyDescent="0.2">
      <c r="A364" s="22" t="s">
        <v>1452</v>
      </c>
      <c r="B364" s="2" t="s">
        <v>1453</v>
      </c>
      <c r="C364" s="5" t="s">
        <v>1454</v>
      </c>
      <c r="D364" t="s">
        <v>1455</v>
      </c>
      <c r="E364" s="3">
        <v>2</v>
      </c>
      <c r="F364" s="4">
        <v>2399</v>
      </c>
      <c r="G364" s="4">
        <v>4798</v>
      </c>
    </row>
    <row r="365" spans="1:7" x14ac:dyDescent="0.2">
      <c r="A365" s="22" t="s">
        <v>1456</v>
      </c>
      <c r="B365" s="2" t="s">
        <v>1457</v>
      </c>
      <c r="C365" s="5" t="s">
        <v>1458</v>
      </c>
      <c r="D365" t="s">
        <v>1459</v>
      </c>
      <c r="E365" s="3">
        <v>2</v>
      </c>
      <c r="F365" s="3">
        <v>155</v>
      </c>
      <c r="G365" s="3">
        <v>310</v>
      </c>
    </row>
    <row r="366" spans="1:7" x14ac:dyDescent="0.2">
      <c r="A366" s="22" t="s">
        <v>1460</v>
      </c>
      <c r="B366" s="2" t="s">
        <v>1461</v>
      </c>
      <c r="C366" t="s">
        <v>1462</v>
      </c>
      <c r="D366" t="s">
        <v>1463</v>
      </c>
      <c r="E366" s="3">
        <v>1</v>
      </c>
      <c r="F366" s="4">
        <v>1200</v>
      </c>
      <c r="G366" s="4">
        <v>1200</v>
      </c>
    </row>
    <row r="367" spans="1:7" x14ac:dyDescent="0.2">
      <c r="A367" s="22" t="s">
        <v>1464</v>
      </c>
      <c r="B367" s="2" t="s">
        <v>1465</v>
      </c>
      <c r="C367" t="s">
        <v>1466</v>
      </c>
      <c r="D367" t="s">
        <v>1467</v>
      </c>
      <c r="E367" s="3">
        <v>17</v>
      </c>
      <c r="F367" s="3">
        <v>76</v>
      </c>
      <c r="G367" s="4">
        <v>1292</v>
      </c>
    </row>
    <row r="368" spans="1:7" x14ac:dyDescent="0.2">
      <c r="A368" s="22" t="s">
        <v>1468</v>
      </c>
      <c r="B368" s="2" t="s">
        <v>1469</v>
      </c>
      <c r="C368" s="5" t="s">
        <v>1470</v>
      </c>
      <c r="D368" t="s">
        <v>1471</v>
      </c>
      <c r="E368" s="3">
        <v>99</v>
      </c>
      <c r="F368" s="3">
        <v>51</v>
      </c>
      <c r="G368" s="4">
        <v>5049</v>
      </c>
    </row>
    <row r="369" spans="1:7" x14ac:dyDescent="0.2">
      <c r="A369" s="22" t="s">
        <v>1472</v>
      </c>
      <c r="B369" s="2" t="s">
        <v>1473</v>
      </c>
      <c r="C369" s="5" t="s">
        <v>1474</v>
      </c>
      <c r="D369" t="s">
        <v>1475</v>
      </c>
      <c r="E369" s="3">
        <v>223</v>
      </c>
      <c r="F369" s="3">
        <v>319.17</v>
      </c>
      <c r="G369" s="4">
        <v>71175.240000000005</v>
      </c>
    </row>
    <row r="370" spans="1:7" x14ac:dyDescent="0.2">
      <c r="A370" s="22" t="s">
        <v>1476</v>
      </c>
      <c r="B370" s="2" t="s">
        <v>1477</v>
      </c>
      <c r="C370" s="5" t="s">
        <v>1478</v>
      </c>
      <c r="D370" t="s">
        <v>1479</v>
      </c>
      <c r="E370" s="4">
        <v>1743</v>
      </c>
      <c r="F370" s="3">
        <v>1.22</v>
      </c>
      <c r="G370" s="4">
        <v>2126.46</v>
      </c>
    </row>
    <row r="371" spans="1:7" x14ac:dyDescent="0.2">
      <c r="A371" s="22" t="s">
        <v>1480</v>
      </c>
      <c r="B371" s="2" t="s">
        <v>1481</v>
      </c>
      <c r="C371" t="s">
        <v>1482</v>
      </c>
      <c r="D371" t="s">
        <v>1483</v>
      </c>
      <c r="E371" s="3">
        <v>4</v>
      </c>
      <c r="F371" s="4">
        <v>1815</v>
      </c>
      <c r="G371" s="4">
        <v>7260</v>
      </c>
    </row>
    <row r="372" spans="1:7" x14ac:dyDescent="0.2">
      <c r="A372" s="22" t="s">
        <v>1484</v>
      </c>
      <c r="B372" s="2" t="s">
        <v>1485</v>
      </c>
      <c r="C372" s="5" t="s">
        <v>1486</v>
      </c>
      <c r="D372" t="s">
        <v>1487</v>
      </c>
      <c r="E372" s="3">
        <v>6</v>
      </c>
      <c r="F372" s="3">
        <v>630</v>
      </c>
      <c r="G372" s="4">
        <v>3780</v>
      </c>
    </row>
    <row r="373" spans="1:7" x14ac:dyDescent="0.2">
      <c r="A373" s="22" t="s">
        <v>1488</v>
      </c>
      <c r="B373" s="2" t="s">
        <v>1489</v>
      </c>
      <c r="C373" s="5" t="s">
        <v>1490</v>
      </c>
      <c r="D373" t="s">
        <v>1491</v>
      </c>
      <c r="E373" s="3">
        <v>3</v>
      </c>
      <c r="F373" s="3">
        <v>284</v>
      </c>
      <c r="G373" s="3">
        <v>852</v>
      </c>
    </row>
    <row r="374" spans="1:7" x14ac:dyDescent="0.2">
      <c r="A374" s="22" t="s">
        <v>1492</v>
      </c>
      <c r="B374" s="2" t="s">
        <v>1493</v>
      </c>
      <c r="C374" s="5" t="s">
        <v>1494</v>
      </c>
      <c r="D374" t="s">
        <v>1495</v>
      </c>
      <c r="E374" s="3">
        <v>6</v>
      </c>
      <c r="F374" s="3">
        <v>445</v>
      </c>
      <c r="G374" s="4">
        <v>2670</v>
      </c>
    </row>
    <row r="375" spans="1:7" x14ac:dyDescent="0.2">
      <c r="A375" s="22" t="s">
        <v>1496</v>
      </c>
      <c r="B375" s="2" t="s">
        <v>1497</v>
      </c>
      <c r="C375" s="5" t="s">
        <v>1498</v>
      </c>
      <c r="D375" t="s">
        <v>1499</v>
      </c>
      <c r="E375" s="3">
        <v>2</v>
      </c>
      <c r="F375" s="4">
        <v>1700</v>
      </c>
      <c r="G375" s="4">
        <v>3400</v>
      </c>
    </row>
    <row r="376" spans="1:7" x14ac:dyDescent="0.2">
      <c r="A376" s="22" t="s">
        <v>1500</v>
      </c>
      <c r="B376" s="2" t="s">
        <v>1501</v>
      </c>
      <c r="C376" s="5" t="s">
        <v>1502</v>
      </c>
      <c r="D376" t="s">
        <v>1503</v>
      </c>
      <c r="E376" s="3">
        <v>234</v>
      </c>
      <c r="F376" s="3">
        <v>281.77999999999997</v>
      </c>
      <c r="G376" s="4">
        <v>65936.52</v>
      </c>
    </row>
    <row r="377" spans="1:7" x14ac:dyDescent="0.2">
      <c r="A377" s="22" t="s">
        <v>1504</v>
      </c>
      <c r="B377" s="2" t="s">
        <v>1505</v>
      </c>
      <c r="C377" s="5" t="s">
        <v>1506</v>
      </c>
      <c r="D377" t="s">
        <v>1507</v>
      </c>
      <c r="E377" s="3">
        <v>155</v>
      </c>
      <c r="F377" s="3">
        <v>447.46</v>
      </c>
      <c r="G377" s="4">
        <v>69356.3</v>
      </c>
    </row>
    <row r="378" spans="1:7" x14ac:dyDescent="0.2">
      <c r="A378" s="22" t="s">
        <v>1508</v>
      </c>
      <c r="B378" s="2" t="s">
        <v>1509</v>
      </c>
      <c r="C378" s="5" t="s">
        <v>1510</v>
      </c>
      <c r="D378" t="s">
        <v>1511</v>
      </c>
      <c r="E378" s="3">
        <v>279</v>
      </c>
      <c r="F378" s="4">
        <v>3099</v>
      </c>
      <c r="G378" s="4">
        <v>864621</v>
      </c>
    </row>
    <row r="379" spans="1:7" x14ac:dyDescent="0.2">
      <c r="A379" s="22" t="s">
        <v>1512</v>
      </c>
      <c r="B379" s="2" t="s">
        <v>1513</v>
      </c>
      <c r="C379" s="5" t="s">
        <v>1514</v>
      </c>
      <c r="D379" t="s">
        <v>1515</v>
      </c>
      <c r="E379" s="3">
        <v>280</v>
      </c>
      <c r="F379" s="4">
        <v>2037</v>
      </c>
      <c r="G379" s="4">
        <v>570360</v>
      </c>
    </row>
    <row r="380" spans="1:7" x14ac:dyDescent="0.2">
      <c r="A380" s="22" t="s">
        <v>1516</v>
      </c>
      <c r="B380" s="2" t="s">
        <v>1517</v>
      </c>
      <c r="C380" s="5" t="s">
        <v>1518</v>
      </c>
      <c r="D380" t="s">
        <v>1519</v>
      </c>
      <c r="E380" s="3">
        <v>30</v>
      </c>
      <c r="F380" s="3">
        <v>677.97</v>
      </c>
      <c r="G380" s="4">
        <v>20339.099999999999</v>
      </c>
    </row>
    <row r="381" spans="1:7" x14ac:dyDescent="0.2">
      <c r="A381" s="22" t="s">
        <v>1520</v>
      </c>
      <c r="B381" s="2" t="s">
        <v>1521</v>
      </c>
      <c r="C381" s="5" t="s">
        <v>1522</v>
      </c>
      <c r="D381" t="s">
        <v>1523</v>
      </c>
      <c r="E381" s="3">
        <v>15</v>
      </c>
      <c r="F381" s="3">
        <v>520</v>
      </c>
      <c r="G381" s="4">
        <v>7800</v>
      </c>
    </row>
    <row r="382" spans="1:7" x14ac:dyDescent="0.2">
      <c r="A382" s="22" t="s">
        <v>1524</v>
      </c>
      <c r="B382" s="2" t="s">
        <v>1525</v>
      </c>
      <c r="C382" t="s">
        <v>1526</v>
      </c>
      <c r="D382" t="s">
        <v>1527</v>
      </c>
      <c r="E382" s="3">
        <v>208</v>
      </c>
      <c r="F382" s="3">
        <v>864.41</v>
      </c>
      <c r="G382" s="4">
        <v>179797.31</v>
      </c>
    </row>
    <row r="383" spans="1:7" x14ac:dyDescent="0.2">
      <c r="A383" s="22" t="s">
        <v>1528</v>
      </c>
      <c r="B383" s="2" t="s">
        <v>1529</v>
      </c>
      <c r="C383" s="5" t="s">
        <v>1530</v>
      </c>
      <c r="D383" t="s">
        <v>1531</v>
      </c>
      <c r="E383" s="3">
        <v>193</v>
      </c>
      <c r="F383" s="3">
        <v>14.61</v>
      </c>
      <c r="G383" s="4">
        <v>2819.73</v>
      </c>
    </row>
    <row r="384" spans="1:7" x14ac:dyDescent="0.2">
      <c r="A384" s="22" t="s">
        <v>1532</v>
      </c>
      <c r="B384" s="2" t="s">
        <v>1533</v>
      </c>
      <c r="C384" t="s">
        <v>1534</v>
      </c>
      <c r="D384" t="s">
        <v>1535</v>
      </c>
      <c r="E384" s="3">
        <v>33</v>
      </c>
      <c r="F384" s="3">
        <v>112</v>
      </c>
      <c r="G384" s="4">
        <v>3696</v>
      </c>
    </row>
    <row r="385" spans="1:7" x14ac:dyDescent="0.2">
      <c r="A385" s="22" t="s">
        <v>1536</v>
      </c>
      <c r="B385" s="2" t="s">
        <v>1537</v>
      </c>
      <c r="C385" s="5" t="s">
        <v>1538</v>
      </c>
      <c r="D385" t="s">
        <v>1539</v>
      </c>
      <c r="E385" s="3">
        <v>81</v>
      </c>
      <c r="F385" s="4">
        <v>1538.14</v>
      </c>
      <c r="G385" s="4">
        <v>124589.34</v>
      </c>
    </row>
    <row r="386" spans="1:7" x14ac:dyDescent="0.2">
      <c r="A386" s="22" t="s">
        <v>1540</v>
      </c>
      <c r="B386" s="2" t="s">
        <v>1541</v>
      </c>
      <c r="C386" s="5" t="s">
        <v>1542</v>
      </c>
      <c r="D386" t="s">
        <v>1543</v>
      </c>
      <c r="E386" s="3">
        <v>2</v>
      </c>
      <c r="F386" s="4">
        <v>4270</v>
      </c>
      <c r="G386" s="4">
        <v>8540</v>
      </c>
    </row>
    <row r="387" spans="1:7" x14ac:dyDescent="0.2">
      <c r="A387" s="22" t="s">
        <v>1544</v>
      </c>
      <c r="B387" s="2" t="s">
        <v>1545</v>
      </c>
      <c r="C387" s="5" t="s">
        <v>1546</v>
      </c>
      <c r="D387" t="s">
        <v>1547</v>
      </c>
      <c r="E387" s="3">
        <v>4</v>
      </c>
      <c r="F387" s="4">
        <v>2290</v>
      </c>
      <c r="G387" s="4">
        <v>9160</v>
      </c>
    </row>
    <row r="388" spans="1:7" x14ac:dyDescent="0.2">
      <c r="A388" s="22" t="s">
        <v>1548</v>
      </c>
      <c r="B388" s="2" t="s">
        <v>1549</v>
      </c>
      <c r="C388" s="5" t="s">
        <v>1550</v>
      </c>
      <c r="D388" t="s">
        <v>1551</v>
      </c>
      <c r="E388" s="3">
        <v>220</v>
      </c>
      <c r="F388" s="3">
        <v>94.54</v>
      </c>
      <c r="G388" s="4">
        <v>20799.060000000001</v>
      </c>
    </row>
    <row r="389" spans="1:7" x14ac:dyDescent="0.2">
      <c r="A389" s="22" t="s">
        <v>1552</v>
      </c>
      <c r="B389" s="2" t="s">
        <v>1553</v>
      </c>
      <c r="C389" s="5" t="s">
        <v>1554</v>
      </c>
      <c r="D389" t="s">
        <v>1555</v>
      </c>
      <c r="E389" s="3">
        <v>106</v>
      </c>
      <c r="F389" s="3">
        <v>140.43</v>
      </c>
      <c r="G389" s="4">
        <v>14886.1</v>
      </c>
    </row>
    <row r="390" spans="1:7" x14ac:dyDescent="0.2">
      <c r="A390" s="22" t="s">
        <v>1556</v>
      </c>
      <c r="B390" s="2" t="s">
        <v>1557</v>
      </c>
      <c r="C390" s="5" t="s">
        <v>1558</v>
      </c>
      <c r="D390" t="s">
        <v>1559</v>
      </c>
      <c r="E390" s="4">
        <v>1149</v>
      </c>
      <c r="F390" s="3">
        <v>7.84</v>
      </c>
      <c r="G390" s="4">
        <v>9009.33</v>
      </c>
    </row>
    <row r="391" spans="1:7" x14ac:dyDescent="0.2">
      <c r="A391" s="22" t="s">
        <v>1560</v>
      </c>
      <c r="B391" s="2" t="s">
        <v>1561</v>
      </c>
      <c r="C391" s="5" t="s">
        <v>1562</v>
      </c>
      <c r="D391" t="s">
        <v>1563</v>
      </c>
      <c r="E391" s="3">
        <v>434</v>
      </c>
      <c r="F391" s="3">
        <v>30.08</v>
      </c>
      <c r="G391" s="4">
        <v>13054.72</v>
      </c>
    </row>
    <row r="392" spans="1:7" x14ac:dyDescent="0.2">
      <c r="A392" s="22" t="s">
        <v>1564</v>
      </c>
      <c r="B392" s="2" t="s">
        <v>1565</v>
      </c>
      <c r="C392" s="5" t="s">
        <v>1566</v>
      </c>
      <c r="D392" t="s">
        <v>1567</v>
      </c>
      <c r="E392" s="3">
        <v>42</v>
      </c>
      <c r="F392" s="4">
        <v>12033.9</v>
      </c>
      <c r="G392" s="4">
        <v>505423.8</v>
      </c>
    </row>
    <row r="393" spans="1:7" x14ac:dyDescent="0.2">
      <c r="A393" s="22" t="s">
        <v>1568</v>
      </c>
      <c r="B393" s="2" t="s">
        <v>1569</v>
      </c>
      <c r="C393" s="5" t="s">
        <v>1570</v>
      </c>
      <c r="D393" t="s">
        <v>1571</v>
      </c>
      <c r="E393" s="3">
        <v>109</v>
      </c>
      <c r="F393" s="3">
        <v>171.43</v>
      </c>
      <c r="G393" s="4">
        <v>18685.87</v>
      </c>
    </row>
    <row r="394" spans="1:7" x14ac:dyDescent="0.2">
      <c r="A394" s="22" t="s">
        <v>1572</v>
      </c>
      <c r="B394" s="2" t="s">
        <v>1573</v>
      </c>
      <c r="C394" t="s">
        <v>1574</v>
      </c>
      <c r="D394" t="s">
        <v>1575</v>
      </c>
      <c r="E394" s="3">
        <v>1</v>
      </c>
      <c r="F394" s="3">
        <v>196</v>
      </c>
      <c r="G394" s="3">
        <v>196</v>
      </c>
    </row>
    <row r="395" spans="1:7" x14ac:dyDescent="0.2">
      <c r="A395" s="22" t="s">
        <v>1576</v>
      </c>
      <c r="B395" s="2" t="s">
        <v>1577</v>
      </c>
      <c r="C395" s="5" t="s">
        <v>1578</v>
      </c>
      <c r="D395" t="s">
        <v>1579</v>
      </c>
      <c r="E395" s="3">
        <v>93</v>
      </c>
      <c r="F395" s="3">
        <v>401.2</v>
      </c>
      <c r="G395" s="4">
        <v>37311.599999999999</v>
      </c>
    </row>
    <row r="396" spans="1:7" x14ac:dyDescent="0.2">
      <c r="A396" s="22" t="s">
        <v>1580</v>
      </c>
      <c r="B396" s="2" t="s">
        <v>1581</v>
      </c>
      <c r="C396" s="5" t="s">
        <v>1582</v>
      </c>
      <c r="D396" t="s">
        <v>1583</v>
      </c>
      <c r="E396" s="3">
        <v>229</v>
      </c>
      <c r="F396" s="3">
        <v>48.91</v>
      </c>
      <c r="G396" s="4">
        <v>11199.99</v>
      </c>
    </row>
    <row r="397" spans="1:7" x14ac:dyDescent="0.2">
      <c r="A397" s="22" t="s">
        <v>1584</v>
      </c>
      <c r="B397" s="2" t="s">
        <v>1585</v>
      </c>
      <c r="C397" s="5" t="s">
        <v>1586</v>
      </c>
      <c r="D397" t="s">
        <v>1587</v>
      </c>
      <c r="E397" s="3">
        <v>202</v>
      </c>
      <c r="F397" s="3">
        <v>67.58</v>
      </c>
      <c r="G397" s="4">
        <v>13652.06</v>
      </c>
    </row>
    <row r="398" spans="1:7" x14ac:dyDescent="0.2">
      <c r="A398" s="22" t="s">
        <v>1588</v>
      </c>
      <c r="B398" s="2" t="s">
        <v>1589</v>
      </c>
      <c r="C398" s="5" t="s">
        <v>1590</v>
      </c>
      <c r="D398" t="s">
        <v>1591</v>
      </c>
      <c r="E398" s="3">
        <v>2</v>
      </c>
      <c r="F398" s="3">
        <v>150</v>
      </c>
      <c r="G398" s="3">
        <v>300</v>
      </c>
    </row>
    <row r="399" spans="1:7" x14ac:dyDescent="0.2">
      <c r="A399" s="22" t="s">
        <v>1592</v>
      </c>
      <c r="B399" s="2" t="s">
        <v>1593</v>
      </c>
      <c r="C399" s="5" t="s">
        <v>1594</v>
      </c>
      <c r="D399" t="s">
        <v>1595</v>
      </c>
      <c r="E399" s="3">
        <v>56</v>
      </c>
      <c r="F399" s="3">
        <v>419.45</v>
      </c>
      <c r="G399" s="4">
        <v>23489</v>
      </c>
    </row>
    <row r="400" spans="1:7" x14ac:dyDescent="0.2">
      <c r="A400" s="22" t="s">
        <v>1596</v>
      </c>
      <c r="B400" s="2" t="s">
        <v>1597</v>
      </c>
      <c r="C400" s="5" t="s">
        <v>1598</v>
      </c>
      <c r="D400" t="s">
        <v>1599</v>
      </c>
      <c r="E400" s="3">
        <v>47</v>
      </c>
      <c r="F400" s="3">
        <v>573.15</v>
      </c>
      <c r="G400" s="4">
        <v>26937.9</v>
      </c>
    </row>
    <row r="401" spans="1:7" x14ac:dyDescent="0.2">
      <c r="A401" s="22" t="s">
        <v>1600</v>
      </c>
      <c r="B401" s="2" t="s">
        <v>1601</v>
      </c>
      <c r="C401" s="5" t="s">
        <v>1602</v>
      </c>
      <c r="D401" t="s">
        <v>1603</v>
      </c>
      <c r="E401" s="3">
        <v>140</v>
      </c>
      <c r="F401" s="4">
        <v>1930</v>
      </c>
      <c r="G401" s="4">
        <v>270200</v>
      </c>
    </row>
    <row r="402" spans="1:7" x14ac:dyDescent="0.2">
      <c r="A402" s="22" t="s">
        <v>1604</v>
      </c>
      <c r="B402" s="2" t="s">
        <v>1605</v>
      </c>
      <c r="C402" s="5" t="s">
        <v>1606</v>
      </c>
      <c r="D402" t="s">
        <v>1607</v>
      </c>
      <c r="E402" s="3">
        <v>2</v>
      </c>
      <c r="F402" s="3">
        <v>500</v>
      </c>
      <c r="G402" s="4">
        <v>1000</v>
      </c>
    </row>
    <row r="403" spans="1:7" x14ac:dyDescent="0.2">
      <c r="A403" s="22" t="s">
        <v>1608</v>
      </c>
      <c r="B403" s="2" t="s">
        <v>1609</v>
      </c>
      <c r="C403" s="5" t="s">
        <v>1610</v>
      </c>
      <c r="D403" t="s">
        <v>1611</v>
      </c>
      <c r="E403" s="3">
        <v>3</v>
      </c>
      <c r="F403" s="3">
        <v>500</v>
      </c>
      <c r="G403" s="4">
        <v>1500</v>
      </c>
    </row>
    <row r="404" spans="1:7" x14ac:dyDescent="0.2">
      <c r="A404" s="22" t="s">
        <v>1612</v>
      </c>
      <c r="B404" s="2" t="s">
        <v>1613</v>
      </c>
      <c r="C404" s="7" t="s">
        <v>1614</v>
      </c>
      <c r="D404" s="8" t="s">
        <v>1615</v>
      </c>
      <c r="E404" s="9">
        <v>2</v>
      </c>
      <c r="F404" s="3">
        <v>500</v>
      </c>
      <c r="G404" s="4">
        <v>1000</v>
      </c>
    </row>
    <row r="405" spans="1:7" x14ac:dyDescent="0.2">
      <c r="A405" s="22" t="s">
        <v>1616</v>
      </c>
      <c r="B405" s="2" t="s">
        <v>1617</v>
      </c>
      <c r="C405" s="5" t="s">
        <v>1618</v>
      </c>
      <c r="D405" t="s">
        <v>1619</v>
      </c>
      <c r="E405" s="3">
        <v>3</v>
      </c>
      <c r="F405" s="3">
        <v>500</v>
      </c>
      <c r="G405" s="4">
        <v>1500</v>
      </c>
    </row>
    <row r="406" spans="1:7" x14ac:dyDescent="0.2">
      <c r="A406" s="22" t="s">
        <v>1620</v>
      </c>
      <c r="B406" s="2" t="s">
        <v>1621</v>
      </c>
      <c r="C406" s="5" t="s">
        <v>1622</v>
      </c>
      <c r="D406" t="s">
        <v>1623</v>
      </c>
      <c r="E406" s="3">
        <v>200</v>
      </c>
      <c r="F406" s="3">
        <v>191.45</v>
      </c>
      <c r="G406" s="4">
        <v>38290.949999999997</v>
      </c>
    </row>
    <row r="407" spans="1:7" x14ac:dyDescent="0.2">
      <c r="A407" s="22" t="s">
        <v>1624</v>
      </c>
      <c r="B407" s="2" t="s">
        <v>1625</v>
      </c>
      <c r="C407" s="5" t="s">
        <v>1626</v>
      </c>
      <c r="D407" t="s">
        <v>1627</v>
      </c>
      <c r="E407" s="3">
        <v>49</v>
      </c>
      <c r="F407" s="3">
        <v>961.7</v>
      </c>
      <c r="G407" s="4">
        <v>47123.3</v>
      </c>
    </row>
    <row r="408" spans="1:7" x14ac:dyDescent="0.2">
      <c r="A408" s="22" t="s">
        <v>1628</v>
      </c>
      <c r="B408" s="2" t="s">
        <v>1629</v>
      </c>
      <c r="C408" s="5" t="s">
        <v>1630</v>
      </c>
      <c r="D408" t="s">
        <v>1631</v>
      </c>
      <c r="E408" s="3">
        <v>43</v>
      </c>
      <c r="F408" s="3">
        <v>855.5</v>
      </c>
      <c r="G408" s="4">
        <v>36786.5</v>
      </c>
    </row>
    <row r="409" spans="1:7" x14ac:dyDescent="0.2">
      <c r="A409" s="22" t="s">
        <v>1632</v>
      </c>
      <c r="B409" s="2" t="s">
        <v>1633</v>
      </c>
      <c r="C409" s="5" t="s">
        <v>1634</v>
      </c>
      <c r="D409" t="s">
        <v>1635</v>
      </c>
      <c r="E409" s="3">
        <v>2</v>
      </c>
      <c r="F409" s="4">
        <v>2800</v>
      </c>
      <c r="G409" s="4">
        <v>5600</v>
      </c>
    </row>
    <row r="410" spans="1:7" x14ac:dyDescent="0.2">
      <c r="A410" s="22" t="s">
        <v>1636</v>
      </c>
      <c r="B410" s="2" t="s">
        <v>1637</v>
      </c>
      <c r="C410" t="s">
        <v>1638</v>
      </c>
      <c r="D410" t="s">
        <v>1639</v>
      </c>
      <c r="E410" s="3">
        <v>40</v>
      </c>
      <c r="F410" s="3">
        <v>0</v>
      </c>
      <c r="G410" s="3">
        <v>-0.1</v>
      </c>
    </row>
    <row r="411" spans="1:7" x14ac:dyDescent="0.2">
      <c r="A411" s="22" t="s">
        <v>1640</v>
      </c>
      <c r="B411" s="2" t="s">
        <v>1641</v>
      </c>
      <c r="C411" s="5" t="s">
        <v>1642</v>
      </c>
      <c r="D411" t="s">
        <v>1643</v>
      </c>
      <c r="E411" s="3">
        <v>36</v>
      </c>
      <c r="F411" s="3">
        <v>110</v>
      </c>
      <c r="G411" s="4">
        <v>3960</v>
      </c>
    </row>
    <row r="412" spans="1:7" x14ac:dyDescent="0.2">
      <c r="A412" s="22" t="s">
        <v>1644</v>
      </c>
      <c r="B412" s="2" t="s">
        <v>1645</v>
      </c>
      <c r="C412" s="5" t="s">
        <v>1646</v>
      </c>
      <c r="D412" t="s">
        <v>1647</v>
      </c>
      <c r="E412" s="4">
        <v>6470</v>
      </c>
      <c r="F412" s="3">
        <v>3.15</v>
      </c>
      <c r="G412" s="4">
        <v>20380.5</v>
      </c>
    </row>
    <row r="413" spans="1:7" x14ac:dyDescent="0.2">
      <c r="A413" s="22" t="s">
        <v>1648</v>
      </c>
      <c r="B413" s="2" t="s">
        <v>1649</v>
      </c>
      <c r="C413" t="s">
        <v>1650</v>
      </c>
      <c r="D413" t="s">
        <v>1651</v>
      </c>
      <c r="E413" s="3">
        <v>59</v>
      </c>
      <c r="F413" s="3">
        <v>15.95</v>
      </c>
      <c r="G413" s="3">
        <v>941.05</v>
      </c>
    </row>
    <row r="414" spans="1:7" x14ac:dyDescent="0.2">
      <c r="A414" s="22" t="s">
        <v>1652</v>
      </c>
      <c r="B414" s="2" t="s">
        <v>1653</v>
      </c>
      <c r="C414" s="5" t="s">
        <v>1654</v>
      </c>
      <c r="D414" t="s">
        <v>1655</v>
      </c>
      <c r="E414" s="4">
        <v>4440</v>
      </c>
      <c r="F414" s="3">
        <v>15.66</v>
      </c>
      <c r="G414" s="4">
        <v>69530.399999999994</v>
      </c>
    </row>
    <row r="415" spans="1:7" x14ac:dyDescent="0.2">
      <c r="A415" s="22" t="s">
        <v>1656</v>
      </c>
      <c r="B415" s="2" t="s">
        <v>1657</v>
      </c>
      <c r="C415" s="5" t="s">
        <v>1658</v>
      </c>
      <c r="D415" t="s">
        <v>1659</v>
      </c>
      <c r="E415" s="4">
        <v>14070</v>
      </c>
      <c r="F415" s="3">
        <v>0.34</v>
      </c>
      <c r="G415" s="4">
        <v>4783.8</v>
      </c>
    </row>
    <row r="416" spans="1:7" x14ac:dyDescent="0.2">
      <c r="A416" s="22" t="s">
        <v>1660</v>
      </c>
      <c r="B416" s="2" t="s">
        <v>1661</v>
      </c>
      <c r="C416" s="5" t="s">
        <v>1662</v>
      </c>
      <c r="D416" t="s">
        <v>1663</v>
      </c>
      <c r="E416" s="3">
        <v>4</v>
      </c>
      <c r="F416" s="3">
        <v>240</v>
      </c>
      <c r="G416" s="3">
        <v>960</v>
      </c>
    </row>
    <row r="417" spans="1:7" x14ac:dyDescent="0.2">
      <c r="A417" s="22" t="s">
        <v>1664</v>
      </c>
      <c r="B417" s="2" t="s">
        <v>1665</v>
      </c>
      <c r="C417" t="s">
        <v>1666</v>
      </c>
      <c r="D417" t="s">
        <v>1667</v>
      </c>
      <c r="E417" s="3">
        <v>1</v>
      </c>
      <c r="F417" s="3">
        <v>730</v>
      </c>
      <c r="G417" s="3">
        <v>730</v>
      </c>
    </row>
    <row r="418" spans="1:7" x14ac:dyDescent="0.2">
      <c r="A418" s="22" t="s">
        <v>1668</v>
      </c>
      <c r="B418" s="2" t="s">
        <v>1669</v>
      </c>
      <c r="C418" s="5" t="s">
        <v>1670</v>
      </c>
      <c r="D418" t="s">
        <v>1671</v>
      </c>
      <c r="E418" s="3">
        <v>2</v>
      </c>
      <c r="F418" s="3">
        <v>770</v>
      </c>
      <c r="G418" s="4">
        <v>1540</v>
      </c>
    </row>
    <row r="419" spans="1:7" x14ac:dyDescent="0.2">
      <c r="A419" s="22" t="s">
        <v>1672</v>
      </c>
      <c r="B419" s="2" t="s">
        <v>1673</v>
      </c>
      <c r="C419" s="5" t="s">
        <v>1674</v>
      </c>
      <c r="D419" t="s">
        <v>1675</v>
      </c>
      <c r="E419" s="4">
        <v>1024</v>
      </c>
      <c r="F419" s="3">
        <v>339.15</v>
      </c>
      <c r="G419" s="4">
        <v>347289.59999999998</v>
      </c>
    </row>
    <row r="420" spans="1:7" x14ac:dyDescent="0.2">
      <c r="A420" s="22" t="s">
        <v>1676</v>
      </c>
      <c r="B420" s="2" t="s">
        <v>1677</v>
      </c>
      <c r="C420" s="5" t="s">
        <v>1678</v>
      </c>
      <c r="D420" t="s">
        <v>1679</v>
      </c>
      <c r="E420" s="4">
        <v>5060</v>
      </c>
      <c r="F420" s="3">
        <v>301.14</v>
      </c>
      <c r="G420" s="4">
        <v>1523768.4</v>
      </c>
    </row>
    <row r="421" spans="1:7" x14ac:dyDescent="0.2">
      <c r="A421" s="22" t="s">
        <v>1680</v>
      </c>
      <c r="B421" s="2" t="s">
        <v>1681</v>
      </c>
      <c r="C421" s="5" t="s">
        <v>1682</v>
      </c>
      <c r="D421" t="s">
        <v>1683</v>
      </c>
      <c r="E421" s="4">
        <v>1536</v>
      </c>
      <c r="F421" s="3">
        <v>228.07</v>
      </c>
      <c r="G421" s="4">
        <v>350315.52000000002</v>
      </c>
    </row>
    <row r="422" spans="1:7" x14ac:dyDescent="0.2">
      <c r="A422" s="22" t="s">
        <v>1684</v>
      </c>
      <c r="B422" s="2" t="s">
        <v>1685</v>
      </c>
      <c r="C422" s="5" t="s">
        <v>1686</v>
      </c>
      <c r="D422" t="s">
        <v>1687</v>
      </c>
      <c r="E422" s="4">
        <v>2128</v>
      </c>
      <c r="F422" s="3">
        <v>273.27</v>
      </c>
      <c r="G422" s="4">
        <v>581513.92000000004</v>
      </c>
    </row>
    <row r="423" spans="1:7" x14ac:dyDescent="0.2">
      <c r="A423" s="22" t="s">
        <v>1688</v>
      </c>
      <c r="B423" s="2" t="s">
        <v>1689</v>
      </c>
      <c r="C423" s="5" t="s">
        <v>1690</v>
      </c>
      <c r="D423" t="s">
        <v>1691</v>
      </c>
      <c r="E423" s="4">
        <v>1454</v>
      </c>
      <c r="F423" s="3">
        <v>189.73</v>
      </c>
      <c r="G423" s="4">
        <v>275867.42</v>
      </c>
    </row>
    <row r="424" spans="1:7" x14ac:dyDescent="0.2">
      <c r="A424" s="22" t="s">
        <v>1692</v>
      </c>
      <c r="B424" s="2" t="s">
        <v>1693</v>
      </c>
      <c r="C424" s="5" t="s">
        <v>1694</v>
      </c>
      <c r="D424" t="s">
        <v>1695</v>
      </c>
      <c r="E424" s="3">
        <v>588</v>
      </c>
      <c r="F424" s="3">
        <v>468.04</v>
      </c>
      <c r="G424" s="4">
        <v>275207.52</v>
      </c>
    </row>
    <row r="425" spans="1:7" x14ac:dyDescent="0.2">
      <c r="A425" s="22" t="s">
        <v>1696</v>
      </c>
      <c r="B425" s="2" t="s">
        <v>1697</v>
      </c>
      <c r="C425" s="5" t="s">
        <v>1698</v>
      </c>
      <c r="D425" t="s">
        <v>1699</v>
      </c>
      <c r="E425" s="3">
        <v>374</v>
      </c>
      <c r="F425" s="3">
        <v>535</v>
      </c>
      <c r="G425" s="4">
        <v>200090</v>
      </c>
    </row>
    <row r="426" spans="1:7" x14ac:dyDescent="0.2">
      <c r="A426" s="22" t="s">
        <v>1700</v>
      </c>
      <c r="B426" s="2" t="s">
        <v>1701</v>
      </c>
      <c r="C426" s="5" t="s">
        <v>1702</v>
      </c>
      <c r="D426" t="s">
        <v>1703</v>
      </c>
      <c r="E426" s="3">
        <v>221</v>
      </c>
      <c r="F426" s="3">
        <v>22.46</v>
      </c>
      <c r="G426" s="4">
        <v>4962.6899999999996</v>
      </c>
    </row>
    <row r="427" spans="1:7" x14ac:dyDescent="0.2">
      <c r="A427" s="22" t="s">
        <v>1704</v>
      </c>
      <c r="B427" s="2" t="s">
        <v>1705</v>
      </c>
      <c r="C427" s="5" t="s">
        <v>1706</v>
      </c>
      <c r="D427" t="s">
        <v>1707</v>
      </c>
      <c r="E427" s="4">
        <v>1215</v>
      </c>
      <c r="F427" s="3">
        <v>1.1599999999999999</v>
      </c>
      <c r="G427" s="4">
        <v>1409.4</v>
      </c>
    </row>
    <row r="428" spans="1:7" x14ac:dyDescent="0.2">
      <c r="A428" s="22" t="s">
        <v>1708</v>
      </c>
      <c r="B428" s="2" t="s">
        <v>1709</v>
      </c>
      <c r="C428" s="5" t="s">
        <v>1710</v>
      </c>
      <c r="D428" t="s">
        <v>1711</v>
      </c>
      <c r="E428" s="3">
        <v>14</v>
      </c>
      <c r="F428" s="3">
        <v>170</v>
      </c>
      <c r="G428" s="4">
        <v>2380</v>
      </c>
    </row>
    <row r="429" spans="1:7" x14ac:dyDescent="0.2">
      <c r="A429" s="22" t="s">
        <v>1712</v>
      </c>
      <c r="B429" s="2" t="s">
        <v>1713</v>
      </c>
      <c r="C429" s="5" t="s">
        <v>1714</v>
      </c>
      <c r="D429" t="s">
        <v>1715</v>
      </c>
      <c r="E429" s="4">
        <v>30000</v>
      </c>
      <c r="F429" s="3">
        <v>64.81</v>
      </c>
      <c r="G429" s="4">
        <v>1944300</v>
      </c>
    </row>
    <row r="430" spans="1:7" x14ac:dyDescent="0.2">
      <c r="A430" s="22" t="s">
        <v>1716</v>
      </c>
      <c r="B430" s="2" t="s">
        <v>1717</v>
      </c>
      <c r="C430" s="5" t="s">
        <v>1718</v>
      </c>
      <c r="D430" t="s">
        <v>1719</v>
      </c>
      <c r="E430" s="3">
        <v>500</v>
      </c>
      <c r="F430" s="3">
        <v>3.26</v>
      </c>
      <c r="G430" s="4">
        <v>1630</v>
      </c>
    </row>
    <row r="431" spans="1:7" x14ac:dyDescent="0.2">
      <c r="A431" s="22" t="s">
        <v>1720</v>
      </c>
      <c r="B431" s="2" t="s">
        <v>1721</v>
      </c>
      <c r="C431" s="5" t="s">
        <v>1722</v>
      </c>
      <c r="D431" t="s">
        <v>1723</v>
      </c>
      <c r="E431" s="3">
        <v>55</v>
      </c>
      <c r="F431" s="3">
        <v>19.920000000000002</v>
      </c>
      <c r="G431" s="4">
        <v>1095.5999999999999</v>
      </c>
    </row>
    <row r="432" spans="1:7" x14ac:dyDescent="0.2">
      <c r="A432" s="22" t="s">
        <v>1724</v>
      </c>
      <c r="B432" s="2" t="s">
        <v>1725</v>
      </c>
      <c r="C432" s="5" t="s">
        <v>1726</v>
      </c>
      <c r="D432" t="s">
        <v>1727</v>
      </c>
      <c r="E432" s="4">
        <v>1236</v>
      </c>
      <c r="F432" s="3">
        <v>116.87</v>
      </c>
      <c r="G432" s="4">
        <v>144451.32</v>
      </c>
    </row>
    <row r="433" spans="1:7" x14ac:dyDescent="0.2">
      <c r="A433" s="22" t="s">
        <v>1728</v>
      </c>
      <c r="B433" s="2" t="s">
        <v>1729</v>
      </c>
      <c r="C433" s="5" t="s">
        <v>1730</v>
      </c>
      <c r="D433" t="s">
        <v>1731</v>
      </c>
      <c r="E433" s="3">
        <v>10</v>
      </c>
      <c r="F433" s="4">
        <v>3046</v>
      </c>
      <c r="G433" s="4">
        <v>30460</v>
      </c>
    </row>
    <row r="434" spans="1:7" x14ac:dyDescent="0.2">
      <c r="A434" s="22" t="s">
        <v>1732</v>
      </c>
      <c r="B434" s="2" t="s">
        <v>1733</v>
      </c>
      <c r="C434" s="5" t="s">
        <v>1734</v>
      </c>
      <c r="D434" t="s">
        <v>1735</v>
      </c>
      <c r="E434" s="4">
        <v>2643</v>
      </c>
      <c r="F434" s="3">
        <v>0.21</v>
      </c>
      <c r="G434" s="3">
        <v>567.75</v>
      </c>
    </row>
    <row r="435" spans="1:7" x14ac:dyDescent="0.2">
      <c r="A435" s="22" t="s">
        <v>1736</v>
      </c>
      <c r="B435" s="2" t="s">
        <v>1737</v>
      </c>
      <c r="C435" s="5" t="s">
        <v>1738</v>
      </c>
      <c r="D435" t="s">
        <v>1739</v>
      </c>
      <c r="E435" s="4">
        <v>6450</v>
      </c>
      <c r="F435" s="3">
        <v>10.72</v>
      </c>
      <c r="G435" s="4">
        <v>69144</v>
      </c>
    </row>
    <row r="436" spans="1:7" x14ac:dyDescent="0.2">
      <c r="A436" s="22" t="s">
        <v>1740</v>
      </c>
      <c r="B436" s="2" t="s">
        <v>1741</v>
      </c>
      <c r="C436" s="5" t="s">
        <v>1742</v>
      </c>
      <c r="D436" t="s">
        <v>1743</v>
      </c>
      <c r="E436" s="3">
        <v>800</v>
      </c>
      <c r="F436" s="3">
        <v>6.8</v>
      </c>
      <c r="G436" s="4">
        <v>5440</v>
      </c>
    </row>
    <row r="437" spans="1:7" x14ac:dyDescent="0.2">
      <c r="A437" s="22" t="s">
        <v>1744</v>
      </c>
      <c r="B437" s="2" t="s">
        <v>1745</v>
      </c>
      <c r="C437" s="5" t="s">
        <v>1746</v>
      </c>
      <c r="D437" t="s">
        <v>1747</v>
      </c>
      <c r="E437" s="3">
        <v>100</v>
      </c>
      <c r="F437" s="3">
        <v>115</v>
      </c>
      <c r="G437" s="4">
        <v>11500</v>
      </c>
    </row>
    <row r="438" spans="1:7" x14ac:dyDescent="0.2">
      <c r="A438" s="22" t="s">
        <v>1748</v>
      </c>
      <c r="B438" s="2" t="s">
        <v>1749</v>
      </c>
      <c r="C438" s="5" t="s">
        <v>1750</v>
      </c>
      <c r="D438" t="s">
        <v>1751</v>
      </c>
      <c r="E438" s="4">
        <v>2268</v>
      </c>
      <c r="F438" s="3">
        <v>7.59</v>
      </c>
      <c r="G438" s="4">
        <v>17214.12</v>
      </c>
    </row>
    <row r="439" spans="1:7" x14ac:dyDescent="0.2">
      <c r="A439" s="22" t="s">
        <v>1752</v>
      </c>
      <c r="B439" s="2" t="s">
        <v>1753</v>
      </c>
      <c r="C439" s="5" t="s">
        <v>1754</v>
      </c>
      <c r="D439" t="s">
        <v>1755</v>
      </c>
      <c r="E439" s="4">
        <v>3100</v>
      </c>
      <c r="F439" s="3">
        <v>0.67</v>
      </c>
      <c r="G439" s="4">
        <v>2077</v>
      </c>
    </row>
    <row r="440" spans="1:7" x14ac:dyDescent="0.2">
      <c r="A440" s="22" t="s">
        <v>1756</v>
      </c>
      <c r="B440" s="2" t="s">
        <v>1757</v>
      </c>
      <c r="C440" s="5" t="s">
        <v>1758</v>
      </c>
      <c r="D440" t="s">
        <v>1759</v>
      </c>
      <c r="E440" s="3">
        <v>132</v>
      </c>
      <c r="F440" s="3">
        <v>136</v>
      </c>
      <c r="G440" s="4">
        <v>17952</v>
      </c>
    </row>
    <row r="441" spans="1:7" x14ac:dyDescent="0.2">
      <c r="A441" s="22" t="s">
        <v>1760</v>
      </c>
      <c r="B441" s="2" t="s">
        <v>1761</v>
      </c>
      <c r="C441" s="5" t="s">
        <v>1762</v>
      </c>
      <c r="D441" t="s">
        <v>1763</v>
      </c>
      <c r="E441" s="3">
        <v>53</v>
      </c>
      <c r="F441" s="4">
        <v>1125</v>
      </c>
      <c r="G441" s="4">
        <v>59625</v>
      </c>
    </row>
    <row r="442" spans="1:7" x14ac:dyDescent="0.2">
      <c r="A442" s="22" t="s">
        <v>1764</v>
      </c>
      <c r="B442" s="2" t="s">
        <v>1765</v>
      </c>
      <c r="C442" s="5" t="s">
        <v>1766</v>
      </c>
      <c r="D442" t="s">
        <v>1767</v>
      </c>
      <c r="E442" s="3">
        <v>6</v>
      </c>
      <c r="F442" s="3">
        <v>160</v>
      </c>
      <c r="G442" s="3">
        <v>960</v>
      </c>
    </row>
    <row r="443" spans="1:7" x14ac:dyDescent="0.2">
      <c r="A443" s="22" t="s">
        <v>1768</v>
      </c>
      <c r="B443" s="2" t="s">
        <v>1769</v>
      </c>
      <c r="C443" t="s">
        <v>1770</v>
      </c>
      <c r="D443" t="s">
        <v>1771</v>
      </c>
      <c r="E443" s="3">
        <v>2</v>
      </c>
      <c r="F443" s="3">
        <v>236</v>
      </c>
      <c r="G443" s="3">
        <v>472</v>
      </c>
    </row>
    <row r="444" spans="1:7" x14ac:dyDescent="0.2">
      <c r="A444" s="22" t="s">
        <v>1772</v>
      </c>
      <c r="B444" s="2" t="s">
        <v>1773</v>
      </c>
      <c r="C444" s="5" t="s">
        <v>1774</v>
      </c>
      <c r="D444" t="s">
        <v>1775</v>
      </c>
      <c r="E444" s="3">
        <v>58</v>
      </c>
      <c r="F444" s="3">
        <v>865</v>
      </c>
      <c r="G444" s="4">
        <v>50170</v>
      </c>
    </row>
    <row r="445" spans="1:7" x14ac:dyDescent="0.2">
      <c r="A445" s="22" t="s">
        <v>1776</v>
      </c>
      <c r="B445" s="2" t="s">
        <v>1777</v>
      </c>
      <c r="C445" s="5" t="s">
        <v>1778</v>
      </c>
      <c r="D445" t="s">
        <v>1779</v>
      </c>
      <c r="E445" s="3">
        <v>226</v>
      </c>
      <c r="F445" s="3">
        <v>769.07</v>
      </c>
      <c r="G445" s="4">
        <v>173809.82</v>
      </c>
    </row>
    <row r="446" spans="1:7" x14ac:dyDescent="0.2">
      <c r="A446" s="22" t="s">
        <v>1780</v>
      </c>
      <c r="B446" s="2" t="s">
        <v>1781</v>
      </c>
      <c r="C446" s="5" t="s">
        <v>1782</v>
      </c>
      <c r="D446" t="s">
        <v>1783</v>
      </c>
      <c r="E446" s="4">
        <v>3014</v>
      </c>
      <c r="F446" s="3">
        <v>230.25</v>
      </c>
      <c r="G446" s="4">
        <v>693959.38</v>
      </c>
    </row>
    <row r="447" spans="1:7" x14ac:dyDescent="0.2">
      <c r="A447" s="22" t="s">
        <v>1784</v>
      </c>
      <c r="B447" s="2" t="s">
        <v>1785</v>
      </c>
      <c r="C447" s="5" t="s">
        <v>1786</v>
      </c>
      <c r="D447" t="s">
        <v>1787</v>
      </c>
      <c r="E447" s="3">
        <v>12</v>
      </c>
      <c r="F447" s="3">
        <v>45</v>
      </c>
      <c r="G447" s="3">
        <v>540</v>
      </c>
    </row>
    <row r="448" spans="1:7" x14ac:dyDescent="0.2">
      <c r="A448" s="22" t="s">
        <v>1788</v>
      </c>
      <c r="B448" s="2" t="s">
        <v>1789</v>
      </c>
      <c r="C448" s="5" t="s">
        <v>1790</v>
      </c>
      <c r="D448" t="s">
        <v>1791</v>
      </c>
      <c r="E448" s="3">
        <v>468</v>
      </c>
      <c r="F448" s="3">
        <v>115</v>
      </c>
      <c r="G448" s="4">
        <v>53820</v>
      </c>
    </row>
    <row r="449" spans="1:7" x14ac:dyDescent="0.2">
      <c r="A449" s="22" t="s">
        <v>1792</v>
      </c>
      <c r="B449" s="2" t="s">
        <v>1793</v>
      </c>
      <c r="C449" s="5" t="s">
        <v>1794</v>
      </c>
      <c r="D449" t="s">
        <v>1795</v>
      </c>
      <c r="E449" s="4">
        <v>25770</v>
      </c>
      <c r="F449" s="3">
        <v>3</v>
      </c>
      <c r="G449" s="4">
        <v>77310</v>
      </c>
    </row>
    <row r="450" spans="1:7" x14ac:dyDescent="0.2">
      <c r="A450" s="22" t="s">
        <v>1796</v>
      </c>
      <c r="B450" s="2" t="s">
        <v>1797</v>
      </c>
      <c r="C450" s="5" t="s">
        <v>1798</v>
      </c>
      <c r="D450" t="s">
        <v>1799</v>
      </c>
      <c r="E450" s="3">
        <v>432</v>
      </c>
      <c r="F450" s="3">
        <v>735</v>
      </c>
      <c r="G450" s="4">
        <v>317520</v>
      </c>
    </row>
    <row r="451" spans="1:7" x14ac:dyDescent="0.2">
      <c r="A451" s="22" t="s">
        <v>1800</v>
      </c>
      <c r="B451" s="2" t="s">
        <v>1801</v>
      </c>
      <c r="C451" s="5" t="s">
        <v>1802</v>
      </c>
      <c r="D451" t="s">
        <v>1803</v>
      </c>
      <c r="E451" s="3">
        <v>475</v>
      </c>
      <c r="F451" s="3">
        <v>575</v>
      </c>
      <c r="G451" s="4">
        <v>273125</v>
      </c>
    </row>
    <row r="452" spans="1:7" x14ac:dyDescent="0.2">
      <c r="A452" s="22" t="s">
        <v>1804</v>
      </c>
      <c r="B452" s="2" t="s">
        <v>1805</v>
      </c>
      <c r="C452" t="s">
        <v>1806</v>
      </c>
      <c r="D452" t="s">
        <v>1807</v>
      </c>
      <c r="E452" s="3">
        <v>505</v>
      </c>
      <c r="F452" s="3">
        <v>295</v>
      </c>
      <c r="G452" s="4">
        <v>148975</v>
      </c>
    </row>
    <row r="453" spans="1:7" x14ac:dyDescent="0.2">
      <c r="A453" s="22" t="s">
        <v>1808</v>
      </c>
      <c r="B453" s="2" t="s">
        <v>1809</v>
      </c>
      <c r="C453" s="5" t="s">
        <v>1810</v>
      </c>
      <c r="D453" t="s">
        <v>1811</v>
      </c>
      <c r="E453" s="3">
        <v>94</v>
      </c>
      <c r="F453" s="4">
        <v>1335</v>
      </c>
      <c r="G453" s="4">
        <v>125490</v>
      </c>
    </row>
    <row r="454" spans="1:7" x14ac:dyDescent="0.2">
      <c r="A454" s="22" t="s">
        <v>1812</v>
      </c>
      <c r="B454" s="2" t="s">
        <v>1813</v>
      </c>
      <c r="C454" s="5" t="s">
        <v>1814</v>
      </c>
      <c r="D454" t="s">
        <v>1815</v>
      </c>
      <c r="E454" s="3">
        <v>108</v>
      </c>
      <c r="F454" s="3">
        <v>538.35</v>
      </c>
      <c r="G454" s="4">
        <v>58141.8</v>
      </c>
    </row>
    <row r="455" spans="1:7" x14ac:dyDescent="0.2">
      <c r="A455" s="22" t="s">
        <v>1816</v>
      </c>
      <c r="B455" s="2" t="s">
        <v>1817</v>
      </c>
      <c r="C455" t="s">
        <v>1818</v>
      </c>
      <c r="D455" t="s">
        <v>1819</v>
      </c>
      <c r="E455" s="3">
        <v>155</v>
      </c>
      <c r="F455" s="3">
        <v>870</v>
      </c>
      <c r="G455" s="4">
        <v>134850</v>
      </c>
    </row>
    <row r="456" spans="1:7" x14ac:dyDescent="0.2">
      <c r="A456" s="22" t="s">
        <v>1820</v>
      </c>
      <c r="B456" s="2" t="s">
        <v>1821</v>
      </c>
      <c r="C456" s="5" t="s">
        <v>1822</v>
      </c>
      <c r="D456" t="s">
        <v>1823</v>
      </c>
      <c r="E456" s="3">
        <v>300</v>
      </c>
      <c r="F456" s="4">
        <v>1328.39</v>
      </c>
      <c r="G456" s="4">
        <v>398517</v>
      </c>
    </row>
    <row r="457" spans="1:7" x14ac:dyDescent="0.2">
      <c r="A457" s="22" t="s">
        <v>1824</v>
      </c>
      <c r="B457" s="2" t="s">
        <v>1825</v>
      </c>
      <c r="C457" s="5" t="s">
        <v>1826</v>
      </c>
      <c r="D457" t="s">
        <v>1827</v>
      </c>
      <c r="E457" s="3">
        <v>245</v>
      </c>
      <c r="F457" s="3">
        <v>910.3</v>
      </c>
      <c r="G457" s="4">
        <v>223023.5</v>
      </c>
    </row>
    <row r="458" spans="1:7" x14ac:dyDescent="0.2">
      <c r="A458" s="22" t="s">
        <v>1828</v>
      </c>
      <c r="B458" s="2" t="s">
        <v>1829</v>
      </c>
      <c r="C458" s="5" t="s">
        <v>1830</v>
      </c>
      <c r="D458" t="s">
        <v>1831</v>
      </c>
      <c r="E458" s="3">
        <v>117</v>
      </c>
      <c r="F458" s="4">
        <v>1050</v>
      </c>
      <c r="G458" s="4">
        <v>122850</v>
      </c>
    </row>
    <row r="459" spans="1:7" x14ac:dyDescent="0.2">
      <c r="A459" s="22" t="s">
        <v>1832</v>
      </c>
      <c r="B459" s="2" t="s">
        <v>1833</v>
      </c>
      <c r="C459" s="5" t="s">
        <v>1834</v>
      </c>
      <c r="D459" t="s">
        <v>1835</v>
      </c>
      <c r="E459" s="3">
        <v>98</v>
      </c>
      <c r="F459" s="4">
        <v>1375</v>
      </c>
      <c r="G459" s="4">
        <v>134750</v>
      </c>
    </row>
    <row r="460" spans="1:7" x14ac:dyDescent="0.2">
      <c r="A460" s="22" t="s">
        <v>1836</v>
      </c>
      <c r="B460" s="2" t="s">
        <v>1837</v>
      </c>
      <c r="C460" s="5" t="s">
        <v>1838</v>
      </c>
      <c r="D460" t="s">
        <v>1839</v>
      </c>
      <c r="E460" s="3">
        <v>89</v>
      </c>
      <c r="F460" s="3">
        <v>5.35</v>
      </c>
      <c r="G460" s="3">
        <v>476.15</v>
      </c>
    </row>
    <row r="461" spans="1:7" x14ac:dyDescent="0.2">
      <c r="A461" s="22" t="s">
        <v>1840</v>
      </c>
      <c r="B461" s="2" t="s">
        <v>1841</v>
      </c>
      <c r="C461" s="5" t="s">
        <v>1842</v>
      </c>
      <c r="D461" t="s">
        <v>1843</v>
      </c>
      <c r="E461" s="3">
        <v>38</v>
      </c>
      <c r="F461" s="4">
        <v>17820</v>
      </c>
      <c r="G461" s="4">
        <v>677160</v>
      </c>
    </row>
    <row r="462" spans="1:7" x14ac:dyDescent="0.2">
      <c r="A462" s="22" t="s">
        <v>1844</v>
      </c>
      <c r="B462" s="2" t="s">
        <v>1845</v>
      </c>
      <c r="C462" s="7" t="s">
        <v>1846</v>
      </c>
      <c r="D462" s="8" t="s">
        <v>1847</v>
      </c>
      <c r="E462" s="10">
        <v>11000</v>
      </c>
      <c r="F462" s="3">
        <v>0.17</v>
      </c>
      <c r="G462" s="4">
        <v>1870</v>
      </c>
    </row>
    <row r="463" spans="1:7" x14ac:dyDescent="0.2">
      <c r="A463" s="22" t="s">
        <v>1848</v>
      </c>
      <c r="B463" s="2" t="s">
        <v>1849</v>
      </c>
      <c r="C463" s="5" t="s">
        <v>1850</v>
      </c>
      <c r="D463" t="s">
        <v>1851</v>
      </c>
      <c r="E463" s="4">
        <v>4020</v>
      </c>
      <c r="F463" s="3">
        <v>6.4</v>
      </c>
      <c r="G463" s="4">
        <v>25728</v>
      </c>
    </row>
    <row r="464" spans="1:7" x14ac:dyDescent="0.2">
      <c r="A464" s="22" t="s">
        <v>1852</v>
      </c>
      <c r="B464" s="2" t="s">
        <v>1853</v>
      </c>
      <c r="C464" s="5" t="s">
        <v>1854</v>
      </c>
      <c r="D464" t="s">
        <v>1855</v>
      </c>
      <c r="E464" s="3">
        <v>131</v>
      </c>
      <c r="F464" s="4">
        <v>1144.07</v>
      </c>
      <c r="G464" s="4">
        <v>149873.17000000001</v>
      </c>
    </row>
    <row r="465" spans="1:7" x14ac:dyDescent="0.2">
      <c r="A465" s="22" t="s">
        <v>1856</v>
      </c>
      <c r="B465" s="2" t="s">
        <v>1857</v>
      </c>
      <c r="C465" s="5" t="s">
        <v>1858</v>
      </c>
      <c r="D465" t="s">
        <v>1859</v>
      </c>
      <c r="E465" s="3">
        <v>264</v>
      </c>
      <c r="F465" s="4">
        <v>1186.44</v>
      </c>
      <c r="G465" s="4">
        <v>313220.15999999997</v>
      </c>
    </row>
    <row r="466" spans="1:7" x14ac:dyDescent="0.2">
      <c r="A466" s="22" t="s">
        <v>1860</v>
      </c>
      <c r="B466" s="2" t="s">
        <v>1861</v>
      </c>
      <c r="C466" s="5" t="s">
        <v>1862</v>
      </c>
      <c r="D466" t="s">
        <v>1863</v>
      </c>
      <c r="E466" s="4">
        <v>7870</v>
      </c>
      <c r="F466" s="3">
        <v>0.4</v>
      </c>
      <c r="G466" s="4">
        <v>3148</v>
      </c>
    </row>
    <row r="467" spans="1:7" x14ac:dyDescent="0.2">
      <c r="A467" s="22" t="s">
        <v>1864</v>
      </c>
      <c r="B467" s="2" t="s">
        <v>1865</v>
      </c>
      <c r="C467" s="5" t="s">
        <v>1866</v>
      </c>
      <c r="D467" t="s">
        <v>1867</v>
      </c>
      <c r="E467" s="3">
        <v>66</v>
      </c>
      <c r="F467" s="3">
        <v>490.51</v>
      </c>
      <c r="G467" s="4">
        <v>32373.94</v>
      </c>
    </row>
    <row r="468" spans="1:7" x14ac:dyDescent="0.2">
      <c r="A468" s="22" t="s">
        <v>1868</v>
      </c>
      <c r="B468" s="2" t="s">
        <v>1869</v>
      </c>
      <c r="C468" t="s">
        <v>1870</v>
      </c>
      <c r="D468" t="s">
        <v>1871</v>
      </c>
      <c r="E468" s="3">
        <v>13</v>
      </c>
      <c r="F468" s="3">
        <v>45</v>
      </c>
      <c r="G468" s="3">
        <v>585</v>
      </c>
    </row>
    <row r="469" spans="1:7" x14ac:dyDescent="0.2">
      <c r="A469" s="22" t="s">
        <v>1872</v>
      </c>
      <c r="B469" s="2" t="s">
        <v>1873</v>
      </c>
      <c r="C469" s="5" t="s">
        <v>1874</v>
      </c>
      <c r="D469" t="s">
        <v>1875</v>
      </c>
      <c r="E469" s="3">
        <v>1</v>
      </c>
      <c r="F469" s="3">
        <v>690</v>
      </c>
      <c r="G469" s="3">
        <v>690</v>
      </c>
    </row>
    <row r="470" spans="1:7" x14ac:dyDescent="0.2">
      <c r="A470" s="22" t="s">
        <v>1876</v>
      </c>
      <c r="B470" s="2" t="s">
        <v>1877</v>
      </c>
      <c r="C470" t="s">
        <v>1878</v>
      </c>
      <c r="D470" t="s">
        <v>1879</v>
      </c>
      <c r="E470" s="3">
        <v>14</v>
      </c>
      <c r="F470" s="3">
        <v>140</v>
      </c>
      <c r="G470" s="4">
        <v>1960</v>
      </c>
    </row>
    <row r="471" spans="1:7" x14ac:dyDescent="0.2">
      <c r="A471" s="22" t="s">
        <v>1880</v>
      </c>
      <c r="B471" s="2" t="s">
        <v>1881</v>
      </c>
      <c r="C471" s="5" t="s">
        <v>1882</v>
      </c>
      <c r="D471" t="s">
        <v>1883</v>
      </c>
      <c r="E471" s="3">
        <v>217</v>
      </c>
      <c r="F471" s="3">
        <v>116.12</v>
      </c>
      <c r="G471" s="4">
        <v>25198.31</v>
      </c>
    </row>
    <row r="472" spans="1:7" x14ac:dyDescent="0.2">
      <c r="A472" s="22" t="s">
        <v>1884</v>
      </c>
      <c r="B472" s="2" t="s">
        <v>1885</v>
      </c>
      <c r="C472" s="5" t="s">
        <v>1886</v>
      </c>
      <c r="D472" t="s">
        <v>1887</v>
      </c>
      <c r="E472" s="3">
        <v>113</v>
      </c>
      <c r="F472" s="3">
        <v>985.17</v>
      </c>
      <c r="G472" s="4">
        <v>111324.21</v>
      </c>
    </row>
    <row r="473" spans="1:7" x14ac:dyDescent="0.2">
      <c r="A473" s="22" t="s">
        <v>1888</v>
      </c>
      <c r="B473" s="2" t="s">
        <v>1889</v>
      </c>
      <c r="C473" s="5" t="s">
        <v>1890</v>
      </c>
      <c r="D473" t="s">
        <v>1891</v>
      </c>
      <c r="E473" s="3">
        <v>4</v>
      </c>
      <c r="F473" s="3">
        <v>515</v>
      </c>
      <c r="G473" s="4">
        <v>2060</v>
      </c>
    </row>
    <row r="474" spans="1:7" x14ac:dyDescent="0.2">
      <c r="A474" s="22" t="s">
        <v>1892</v>
      </c>
      <c r="B474" s="2" t="s">
        <v>1893</v>
      </c>
      <c r="C474" s="5" t="s">
        <v>1894</v>
      </c>
      <c r="D474" t="s">
        <v>1895</v>
      </c>
      <c r="E474" s="3">
        <v>109</v>
      </c>
      <c r="F474" s="3">
        <v>536.05999999999995</v>
      </c>
      <c r="G474" s="4">
        <v>58430</v>
      </c>
    </row>
    <row r="475" spans="1:7" x14ac:dyDescent="0.2">
      <c r="A475" s="22" t="s">
        <v>1896</v>
      </c>
      <c r="B475" s="2" t="s">
        <v>1897</v>
      </c>
      <c r="C475" s="5" t="s">
        <v>1898</v>
      </c>
      <c r="D475" t="s">
        <v>1899</v>
      </c>
      <c r="E475" s="3">
        <v>92</v>
      </c>
      <c r="F475" s="3">
        <v>538.63</v>
      </c>
      <c r="G475" s="4">
        <v>49553.89</v>
      </c>
    </row>
    <row r="476" spans="1:7" x14ac:dyDescent="0.2">
      <c r="A476" s="22" t="s">
        <v>1900</v>
      </c>
      <c r="B476" s="2" t="s">
        <v>1901</v>
      </c>
      <c r="C476" s="5" t="s">
        <v>1902</v>
      </c>
      <c r="D476" t="s">
        <v>1903</v>
      </c>
      <c r="E476" s="4">
        <v>1242</v>
      </c>
      <c r="F476" s="3">
        <v>344.59</v>
      </c>
      <c r="G476" s="4">
        <v>427983.49</v>
      </c>
    </row>
    <row r="477" spans="1:7" x14ac:dyDescent="0.2">
      <c r="A477" s="22" t="s">
        <v>1904</v>
      </c>
      <c r="B477" s="2" t="s">
        <v>1905</v>
      </c>
      <c r="C477" s="5" t="s">
        <v>1906</v>
      </c>
      <c r="D477" t="s">
        <v>1907</v>
      </c>
      <c r="E477" s="3">
        <v>104</v>
      </c>
      <c r="F477" s="4">
        <v>1731.63</v>
      </c>
      <c r="G477" s="4">
        <v>180089.02</v>
      </c>
    </row>
    <row r="478" spans="1:7" x14ac:dyDescent="0.2">
      <c r="A478" s="22" t="s">
        <v>1908</v>
      </c>
      <c r="B478" s="2" t="s">
        <v>1909</v>
      </c>
      <c r="C478" s="5" t="s">
        <v>1910</v>
      </c>
      <c r="D478" t="s">
        <v>1911</v>
      </c>
      <c r="E478" s="4">
        <v>1767</v>
      </c>
      <c r="F478" s="3">
        <v>21.27</v>
      </c>
      <c r="G478" s="4">
        <v>37591.43</v>
      </c>
    </row>
    <row r="479" spans="1:7" x14ac:dyDescent="0.2">
      <c r="A479" s="22" t="s">
        <v>1912</v>
      </c>
      <c r="B479" s="2" t="s">
        <v>1913</v>
      </c>
      <c r="C479" s="5" t="s">
        <v>1914</v>
      </c>
      <c r="D479" t="s">
        <v>1915</v>
      </c>
      <c r="E479" s="4">
        <v>1821</v>
      </c>
      <c r="F479" s="3">
        <v>65.290000000000006</v>
      </c>
      <c r="G479" s="4">
        <v>118896.51</v>
      </c>
    </row>
    <row r="480" spans="1:7" x14ac:dyDescent="0.2">
      <c r="A480" s="22" t="s">
        <v>1916</v>
      </c>
      <c r="B480" s="2" t="s">
        <v>1917</v>
      </c>
      <c r="C480" s="5" t="s">
        <v>1918</v>
      </c>
      <c r="D480" t="s">
        <v>1919</v>
      </c>
      <c r="E480" s="3">
        <v>93</v>
      </c>
      <c r="F480" s="4">
        <v>1596.76</v>
      </c>
      <c r="G480" s="4">
        <v>148498.45000000001</v>
      </c>
    </row>
    <row r="481" spans="1:7" x14ac:dyDescent="0.2">
      <c r="A481" s="22" t="s">
        <v>1920</v>
      </c>
      <c r="B481" s="2" t="s">
        <v>1921</v>
      </c>
      <c r="C481" s="5" t="s">
        <v>1922</v>
      </c>
      <c r="D481" t="s">
        <v>1923</v>
      </c>
      <c r="E481" s="3">
        <v>6</v>
      </c>
      <c r="F481" s="4">
        <v>4060</v>
      </c>
      <c r="G481" s="4">
        <v>24360</v>
      </c>
    </row>
    <row r="482" spans="1:7" x14ac:dyDescent="0.2">
      <c r="A482" s="22" t="s">
        <v>1924</v>
      </c>
      <c r="B482" s="2" t="s">
        <v>1925</v>
      </c>
      <c r="C482" s="5" t="s">
        <v>1926</v>
      </c>
      <c r="D482" t="s">
        <v>1927</v>
      </c>
      <c r="E482" s="3">
        <v>1</v>
      </c>
      <c r="F482" s="4">
        <v>3397.22</v>
      </c>
      <c r="G482" s="4">
        <v>3397.22</v>
      </c>
    </row>
    <row r="483" spans="1:7" x14ac:dyDescent="0.2">
      <c r="A483" s="22" t="s">
        <v>1928</v>
      </c>
      <c r="B483" s="2" t="s">
        <v>1929</v>
      </c>
      <c r="C483" s="5" t="s">
        <v>1930</v>
      </c>
      <c r="D483" t="s">
        <v>1931</v>
      </c>
      <c r="E483" s="3">
        <v>387</v>
      </c>
      <c r="F483" s="3">
        <v>36.630000000000003</v>
      </c>
      <c r="G483" s="4">
        <v>14174.8</v>
      </c>
    </row>
    <row r="484" spans="1:7" x14ac:dyDescent="0.2">
      <c r="A484" s="22" t="s">
        <v>1932</v>
      </c>
      <c r="B484" s="2" t="s">
        <v>1933</v>
      </c>
      <c r="C484" s="5" t="s">
        <v>1934</v>
      </c>
      <c r="D484" t="s">
        <v>1935</v>
      </c>
      <c r="E484" s="3">
        <v>45</v>
      </c>
      <c r="F484" s="3">
        <v>270</v>
      </c>
      <c r="G484" s="4">
        <v>12150</v>
      </c>
    </row>
    <row r="485" spans="1:7" x14ac:dyDescent="0.2">
      <c r="A485" s="22" t="s">
        <v>1936</v>
      </c>
      <c r="B485" s="2" t="s">
        <v>1937</v>
      </c>
      <c r="C485" s="5" t="s">
        <v>1938</v>
      </c>
      <c r="D485" t="s">
        <v>1939</v>
      </c>
      <c r="E485" s="3">
        <v>165</v>
      </c>
      <c r="F485" s="4">
        <v>1803.81</v>
      </c>
      <c r="G485" s="4">
        <v>297628.65000000002</v>
      </c>
    </row>
    <row r="486" spans="1:7" x14ac:dyDescent="0.2">
      <c r="A486" s="22" t="s">
        <v>1940</v>
      </c>
      <c r="B486" s="2" t="s">
        <v>1941</v>
      </c>
      <c r="C486" s="5" t="s">
        <v>1942</v>
      </c>
      <c r="D486" t="s">
        <v>1943</v>
      </c>
      <c r="E486" s="3">
        <v>106</v>
      </c>
      <c r="F486" s="3">
        <v>170</v>
      </c>
      <c r="G486" s="4">
        <v>18020</v>
      </c>
    </row>
    <row r="487" spans="1:7" x14ac:dyDescent="0.2">
      <c r="A487" s="22" t="s">
        <v>1944</v>
      </c>
      <c r="B487" s="2" t="s">
        <v>1945</v>
      </c>
      <c r="C487" s="5" t="s">
        <v>1946</v>
      </c>
      <c r="D487" t="s">
        <v>1947</v>
      </c>
      <c r="E487" s="3">
        <v>208</v>
      </c>
      <c r="F487" s="3">
        <v>335.59</v>
      </c>
      <c r="G487" s="4">
        <v>69802.720000000001</v>
      </c>
    </row>
    <row r="488" spans="1:7" x14ac:dyDescent="0.2">
      <c r="A488" s="22" t="s">
        <v>1948</v>
      </c>
      <c r="B488" s="2" t="s">
        <v>1949</v>
      </c>
      <c r="C488" s="5" t="s">
        <v>1950</v>
      </c>
      <c r="D488" t="s">
        <v>1951</v>
      </c>
      <c r="E488" s="3">
        <v>47</v>
      </c>
      <c r="F488" s="3">
        <v>590</v>
      </c>
      <c r="G488" s="4">
        <v>27730</v>
      </c>
    </row>
    <row r="489" spans="1:7" x14ac:dyDescent="0.2">
      <c r="A489" s="22" t="s">
        <v>1952</v>
      </c>
      <c r="B489" s="2" t="s">
        <v>1953</v>
      </c>
      <c r="C489" s="5" t="s">
        <v>1954</v>
      </c>
      <c r="D489" t="s">
        <v>1955</v>
      </c>
      <c r="E489" s="3">
        <v>37</v>
      </c>
      <c r="F489" s="3">
        <v>492.61</v>
      </c>
      <c r="G489" s="4">
        <v>18226.669999999998</v>
      </c>
    </row>
    <row r="490" spans="1:7" x14ac:dyDescent="0.2">
      <c r="A490" s="22" t="s">
        <v>1956</v>
      </c>
      <c r="B490" s="2" t="s">
        <v>1957</v>
      </c>
      <c r="C490" s="5" t="s">
        <v>1958</v>
      </c>
      <c r="D490" t="s">
        <v>1959</v>
      </c>
      <c r="E490" s="3">
        <v>48</v>
      </c>
      <c r="F490" s="3">
        <v>23.9</v>
      </c>
      <c r="G490" s="4">
        <v>1147.2</v>
      </c>
    </row>
    <row r="491" spans="1:7" x14ac:dyDescent="0.2">
      <c r="A491" s="22" t="s">
        <v>1960</v>
      </c>
      <c r="B491" s="2" t="s">
        <v>1961</v>
      </c>
      <c r="C491" s="5" t="s">
        <v>1962</v>
      </c>
      <c r="D491" t="s">
        <v>1963</v>
      </c>
      <c r="E491" s="3">
        <v>165</v>
      </c>
      <c r="F491" s="3">
        <v>30.92</v>
      </c>
      <c r="G491" s="4">
        <v>5101.8</v>
      </c>
    </row>
    <row r="492" spans="1:7" x14ac:dyDescent="0.2">
      <c r="A492" s="22" t="s">
        <v>1964</v>
      </c>
      <c r="B492" s="2" t="s">
        <v>1965</v>
      </c>
      <c r="C492" s="5" t="s">
        <v>1966</v>
      </c>
      <c r="D492" t="s">
        <v>1967</v>
      </c>
      <c r="E492" s="3">
        <v>34</v>
      </c>
      <c r="F492" s="3">
        <v>45</v>
      </c>
      <c r="G492" s="4">
        <v>1530</v>
      </c>
    </row>
    <row r="493" spans="1:7" x14ac:dyDescent="0.2">
      <c r="A493" s="22" t="s">
        <v>1968</v>
      </c>
      <c r="B493" s="2" t="s">
        <v>1969</v>
      </c>
      <c r="C493" s="5" t="s">
        <v>1970</v>
      </c>
      <c r="D493" t="s">
        <v>1971</v>
      </c>
      <c r="E493" s="3">
        <v>342</v>
      </c>
      <c r="F493" s="3">
        <v>100.19</v>
      </c>
      <c r="G493" s="4">
        <v>34265.339999999997</v>
      </c>
    </row>
    <row r="494" spans="1:7" x14ac:dyDescent="0.2">
      <c r="A494" s="22" t="s">
        <v>1972</v>
      </c>
      <c r="B494" s="2" t="s">
        <v>1973</v>
      </c>
      <c r="C494" s="5" t="s">
        <v>1974</v>
      </c>
      <c r="D494" t="s">
        <v>1975</v>
      </c>
      <c r="E494" s="3">
        <v>1</v>
      </c>
      <c r="F494" s="3">
        <v>300.98</v>
      </c>
      <c r="G494" s="3">
        <v>300.98</v>
      </c>
    </row>
    <row r="495" spans="1:7" x14ac:dyDescent="0.2">
      <c r="A495" s="22" t="s">
        <v>1976</v>
      </c>
      <c r="B495" s="2" t="s">
        <v>1977</v>
      </c>
      <c r="C495" s="5" t="s">
        <v>1978</v>
      </c>
      <c r="D495" t="s">
        <v>1979</v>
      </c>
      <c r="E495" s="3">
        <v>5</v>
      </c>
      <c r="F495" s="3">
        <v>790</v>
      </c>
      <c r="G495" s="4">
        <v>3950</v>
      </c>
    </row>
    <row r="496" spans="1:7" x14ac:dyDescent="0.2">
      <c r="A496" s="22" t="s">
        <v>1980</v>
      </c>
      <c r="B496" s="2" t="s">
        <v>1981</v>
      </c>
      <c r="C496" s="5" t="s">
        <v>1982</v>
      </c>
      <c r="D496" t="s">
        <v>1983</v>
      </c>
      <c r="E496" s="3">
        <v>157</v>
      </c>
      <c r="F496" s="4">
        <v>1370.34</v>
      </c>
      <c r="G496" s="4">
        <v>215143.38</v>
      </c>
    </row>
    <row r="497" spans="1:7" x14ac:dyDescent="0.2">
      <c r="A497" s="22" t="s">
        <v>1984</v>
      </c>
      <c r="B497" s="2" t="s">
        <v>1985</v>
      </c>
      <c r="C497" t="s">
        <v>1986</v>
      </c>
      <c r="D497" t="s">
        <v>1987</v>
      </c>
      <c r="E497" s="3">
        <v>239</v>
      </c>
      <c r="F497" s="3">
        <v>643.95000000000005</v>
      </c>
      <c r="G497" s="4">
        <v>153904.04999999999</v>
      </c>
    </row>
    <row r="498" spans="1:7" x14ac:dyDescent="0.2">
      <c r="A498" s="22" t="s">
        <v>1988</v>
      </c>
      <c r="B498" s="2" t="s">
        <v>1989</v>
      </c>
      <c r="C498" s="5" t="s">
        <v>1990</v>
      </c>
      <c r="D498" t="s">
        <v>1991</v>
      </c>
      <c r="E498" s="3">
        <v>140</v>
      </c>
      <c r="F498" s="3">
        <v>229.96</v>
      </c>
      <c r="G498" s="4">
        <v>32194.75</v>
      </c>
    </row>
    <row r="499" spans="1:7" x14ac:dyDescent="0.2">
      <c r="A499" s="22" t="s">
        <v>1992</v>
      </c>
      <c r="B499" s="2" t="s">
        <v>1993</v>
      </c>
      <c r="C499" s="5" t="s">
        <v>1994</v>
      </c>
      <c r="D499" t="s">
        <v>1995</v>
      </c>
      <c r="E499" s="3">
        <v>334</v>
      </c>
      <c r="F499" s="3">
        <v>79.64</v>
      </c>
      <c r="G499" s="4">
        <v>26600.32</v>
      </c>
    </row>
    <row r="500" spans="1:7" x14ac:dyDescent="0.2">
      <c r="A500" s="22" t="s">
        <v>1996</v>
      </c>
      <c r="B500" s="2" t="s">
        <v>1997</v>
      </c>
      <c r="C500" s="5" t="s">
        <v>1998</v>
      </c>
      <c r="D500" t="s">
        <v>1999</v>
      </c>
      <c r="E500" s="3">
        <v>229</v>
      </c>
      <c r="F500" s="3">
        <v>50.47</v>
      </c>
      <c r="G500" s="4">
        <v>11557.47</v>
      </c>
    </row>
    <row r="501" spans="1:7" x14ac:dyDescent="0.2">
      <c r="A501" s="22" t="s">
        <v>2000</v>
      </c>
      <c r="B501" s="2" t="s">
        <v>2001</v>
      </c>
      <c r="C501" s="5" t="s">
        <v>2002</v>
      </c>
      <c r="D501" t="s">
        <v>2003</v>
      </c>
      <c r="E501" s="3">
        <v>64</v>
      </c>
      <c r="F501" s="3">
        <v>68.260000000000005</v>
      </c>
      <c r="G501" s="4">
        <v>4368.8999999999996</v>
      </c>
    </row>
    <row r="502" spans="1:7" x14ac:dyDescent="0.2">
      <c r="A502" s="22" t="s">
        <v>2004</v>
      </c>
      <c r="B502" s="2" t="s">
        <v>2005</v>
      </c>
      <c r="C502" s="5" t="s">
        <v>2006</v>
      </c>
      <c r="D502" t="s">
        <v>2007</v>
      </c>
      <c r="E502" s="3">
        <v>44</v>
      </c>
      <c r="F502" s="3">
        <v>45</v>
      </c>
      <c r="G502" s="4">
        <v>1980</v>
      </c>
    </row>
    <row r="503" spans="1:7" x14ac:dyDescent="0.2">
      <c r="A503" s="22" t="s">
        <v>2008</v>
      </c>
      <c r="B503" s="2" t="s">
        <v>2009</v>
      </c>
      <c r="C503" t="s">
        <v>2010</v>
      </c>
      <c r="D503" t="s">
        <v>2011</v>
      </c>
      <c r="E503" s="3">
        <v>22</v>
      </c>
      <c r="F503" s="3">
        <v>48</v>
      </c>
      <c r="G503" s="4">
        <v>1056</v>
      </c>
    </row>
    <row r="504" spans="1:7" x14ac:dyDescent="0.2">
      <c r="A504" s="22" t="s">
        <v>2012</v>
      </c>
      <c r="B504" s="2" t="s">
        <v>2013</v>
      </c>
      <c r="C504" t="s">
        <v>2014</v>
      </c>
      <c r="D504" t="s">
        <v>2015</v>
      </c>
      <c r="E504" s="3">
        <v>36</v>
      </c>
      <c r="F504" s="3">
        <v>42</v>
      </c>
      <c r="G504" s="4">
        <v>1512</v>
      </c>
    </row>
    <row r="505" spans="1:7" x14ac:dyDescent="0.2">
      <c r="A505" s="22" t="s">
        <v>2016</v>
      </c>
      <c r="B505" s="2" t="s">
        <v>2017</v>
      </c>
      <c r="C505" t="s">
        <v>2018</v>
      </c>
      <c r="D505" t="s">
        <v>2019</v>
      </c>
      <c r="E505" s="3">
        <v>50</v>
      </c>
      <c r="F505" s="3">
        <v>38</v>
      </c>
      <c r="G505" s="4">
        <v>1900</v>
      </c>
    </row>
    <row r="506" spans="1:7" x14ac:dyDescent="0.2">
      <c r="A506" s="22" t="s">
        <v>2020</v>
      </c>
      <c r="B506" s="2" t="s">
        <v>2021</v>
      </c>
      <c r="C506" s="5" t="s">
        <v>2022</v>
      </c>
      <c r="D506" t="s">
        <v>2023</v>
      </c>
      <c r="E506" s="3">
        <v>1</v>
      </c>
      <c r="F506" s="4">
        <v>22666.67</v>
      </c>
      <c r="G506" s="4">
        <v>22666.67</v>
      </c>
    </row>
    <row r="507" spans="1:7" x14ac:dyDescent="0.2">
      <c r="A507" s="22" t="s">
        <v>2024</v>
      </c>
      <c r="B507" s="2" t="s">
        <v>2025</v>
      </c>
      <c r="C507" s="5" t="s">
        <v>2026</v>
      </c>
      <c r="D507" t="s">
        <v>2027</v>
      </c>
      <c r="E507" s="3">
        <v>3</v>
      </c>
      <c r="F507" s="4">
        <v>22666.67</v>
      </c>
      <c r="G507" s="4">
        <v>68000.009999999995</v>
      </c>
    </row>
    <row r="508" spans="1:7" x14ac:dyDescent="0.2">
      <c r="A508" s="22" t="s">
        <v>2028</v>
      </c>
      <c r="B508" s="2" t="s">
        <v>2029</v>
      </c>
      <c r="C508" s="5" t="s">
        <v>2030</v>
      </c>
      <c r="D508" t="s">
        <v>2031</v>
      </c>
      <c r="E508" s="3">
        <v>4</v>
      </c>
      <c r="F508" s="4">
        <v>22666.67</v>
      </c>
      <c r="G508" s="4">
        <v>90666.68</v>
      </c>
    </row>
    <row r="509" spans="1:7" x14ac:dyDescent="0.2">
      <c r="A509" s="22" t="s">
        <v>2032</v>
      </c>
      <c r="B509" s="2" t="s">
        <v>2033</v>
      </c>
      <c r="C509" s="5" t="s">
        <v>2034</v>
      </c>
      <c r="D509" t="s">
        <v>2035</v>
      </c>
      <c r="E509" s="3">
        <v>1</v>
      </c>
      <c r="F509" s="4">
        <v>22666.67</v>
      </c>
      <c r="G509" s="4">
        <v>22666.67</v>
      </c>
    </row>
    <row r="510" spans="1:7" x14ac:dyDescent="0.2">
      <c r="A510" s="22" t="s">
        <v>2036</v>
      </c>
      <c r="B510" s="2" t="s">
        <v>2037</v>
      </c>
      <c r="C510" s="5" t="s">
        <v>2038</v>
      </c>
      <c r="D510" t="s">
        <v>2039</v>
      </c>
      <c r="E510" s="3">
        <v>889</v>
      </c>
      <c r="F510" s="3">
        <v>67.209999999999994</v>
      </c>
      <c r="G510" s="4">
        <v>59753.13</v>
      </c>
    </row>
    <row r="511" spans="1:7" x14ac:dyDescent="0.2">
      <c r="A511" s="22" t="s">
        <v>2040</v>
      </c>
      <c r="B511" s="2" t="s">
        <v>2041</v>
      </c>
      <c r="C511" s="5" t="s">
        <v>2042</v>
      </c>
      <c r="D511" t="s">
        <v>2043</v>
      </c>
      <c r="E511" s="3">
        <v>58</v>
      </c>
      <c r="F511" s="3">
        <v>861.4</v>
      </c>
      <c r="G511" s="4">
        <v>49961.2</v>
      </c>
    </row>
    <row r="512" spans="1:7" x14ac:dyDescent="0.2">
      <c r="A512" s="22" t="s">
        <v>2044</v>
      </c>
      <c r="B512" s="2" t="s">
        <v>2045</v>
      </c>
      <c r="C512" s="5" t="s">
        <v>2046</v>
      </c>
      <c r="D512" t="s">
        <v>2047</v>
      </c>
      <c r="E512" s="3">
        <v>167</v>
      </c>
      <c r="F512" s="3">
        <v>22.28</v>
      </c>
      <c r="G512" s="4">
        <v>3721.49</v>
      </c>
    </row>
    <row r="513" spans="1:7" x14ac:dyDescent="0.2">
      <c r="A513" s="22" t="s">
        <v>2048</v>
      </c>
      <c r="B513" s="2" t="s">
        <v>2049</v>
      </c>
      <c r="C513" s="5" t="s">
        <v>2050</v>
      </c>
      <c r="D513" t="s">
        <v>2051</v>
      </c>
      <c r="E513" s="3">
        <v>271</v>
      </c>
      <c r="F513" s="3">
        <v>38.65</v>
      </c>
      <c r="G513" s="4">
        <v>10473.75</v>
      </c>
    </row>
    <row r="514" spans="1:7" x14ac:dyDescent="0.2">
      <c r="A514" s="22" t="s">
        <v>2052</v>
      </c>
      <c r="B514" s="2" t="s">
        <v>2053</v>
      </c>
      <c r="C514" s="5" t="s">
        <v>2054</v>
      </c>
      <c r="D514" t="s">
        <v>2055</v>
      </c>
      <c r="E514" s="3">
        <v>237</v>
      </c>
      <c r="F514" s="3">
        <v>38.25</v>
      </c>
      <c r="G514" s="4">
        <v>9065.4500000000007</v>
      </c>
    </row>
    <row r="515" spans="1:7" x14ac:dyDescent="0.2">
      <c r="A515" s="22" t="s">
        <v>2056</v>
      </c>
      <c r="B515" s="2" t="s">
        <v>2057</v>
      </c>
      <c r="C515" s="5" t="s">
        <v>2058</v>
      </c>
      <c r="D515" t="s">
        <v>2059</v>
      </c>
      <c r="E515" s="3">
        <v>271</v>
      </c>
      <c r="F515" s="3">
        <v>38.44</v>
      </c>
      <c r="G515" s="4">
        <v>10416.09</v>
      </c>
    </row>
    <row r="516" spans="1:7" x14ac:dyDescent="0.2">
      <c r="A516" s="22" t="s">
        <v>2060</v>
      </c>
      <c r="B516" s="2" t="s">
        <v>2061</v>
      </c>
      <c r="C516" s="5" t="s">
        <v>2062</v>
      </c>
      <c r="D516" t="s">
        <v>2063</v>
      </c>
      <c r="E516" s="3">
        <v>4</v>
      </c>
      <c r="F516" s="4">
        <v>3880</v>
      </c>
      <c r="G516" s="4">
        <v>15520</v>
      </c>
    </row>
    <row r="517" spans="1:7" x14ac:dyDescent="0.2">
      <c r="A517" s="22" t="s">
        <v>2064</v>
      </c>
      <c r="B517" s="2" t="s">
        <v>2065</v>
      </c>
      <c r="C517" s="5" t="s">
        <v>2066</v>
      </c>
      <c r="D517" t="s">
        <v>2067</v>
      </c>
      <c r="E517" s="3">
        <v>6</v>
      </c>
      <c r="F517" s="3">
        <v>560</v>
      </c>
      <c r="G517" s="4">
        <v>3360</v>
      </c>
    </row>
    <row r="518" spans="1:7" x14ac:dyDescent="0.2">
      <c r="A518" s="22" t="s">
        <v>2068</v>
      </c>
      <c r="B518" s="2" t="s">
        <v>2069</v>
      </c>
      <c r="C518" s="5" t="s">
        <v>2070</v>
      </c>
      <c r="D518" t="s">
        <v>2071</v>
      </c>
      <c r="E518" s="3">
        <v>6</v>
      </c>
      <c r="F518" s="3">
        <v>560</v>
      </c>
      <c r="G518" s="4">
        <v>3360</v>
      </c>
    </row>
    <row r="519" spans="1:7" x14ac:dyDescent="0.2">
      <c r="A519" s="22" t="s">
        <v>2072</v>
      </c>
      <c r="B519" s="2" t="s">
        <v>2073</v>
      </c>
      <c r="C519" t="s">
        <v>2074</v>
      </c>
      <c r="D519" t="s">
        <v>2075</v>
      </c>
      <c r="E519" s="3">
        <v>3</v>
      </c>
      <c r="F519" s="4">
        <v>1880</v>
      </c>
      <c r="G519" s="4">
        <v>5640</v>
      </c>
    </row>
    <row r="520" spans="1:7" x14ac:dyDescent="0.2">
      <c r="A520" s="22" t="s">
        <v>2076</v>
      </c>
      <c r="B520" s="2" t="s">
        <v>2077</v>
      </c>
      <c r="C520" s="8" t="s">
        <v>2078</v>
      </c>
      <c r="D520" s="8" t="s">
        <v>2079</v>
      </c>
      <c r="E520" s="9">
        <v>2</v>
      </c>
      <c r="F520" s="4">
        <v>1800</v>
      </c>
      <c r="G520" s="4">
        <v>3600</v>
      </c>
    </row>
    <row r="521" spans="1:7" x14ac:dyDescent="0.2">
      <c r="A521" s="22" t="s">
        <v>2080</v>
      </c>
      <c r="B521" s="2" t="s">
        <v>2081</v>
      </c>
      <c r="C521" s="5" t="s">
        <v>2082</v>
      </c>
      <c r="D521" t="s">
        <v>2083</v>
      </c>
      <c r="E521" s="3">
        <v>4</v>
      </c>
      <c r="F521" s="4">
        <v>3396.99</v>
      </c>
      <c r="G521" s="4">
        <v>13587.94</v>
      </c>
    </row>
    <row r="522" spans="1:7" x14ac:dyDescent="0.2">
      <c r="A522" s="22" t="s">
        <v>2084</v>
      </c>
      <c r="B522" s="2" t="s">
        <v>2085</v>
      </c>
      <c r="C522" s="5" t="s">
        <v>2086</v>
      </c>
      <c r="D522" t="s">
        <v>2087</v>
      </c>
      <c r="E522" s="3">
        <v>10</v>
      </c>
      <c r="F522" s="4">
        <v>1829.02</v>
      </c>
      <c r="G522" s="4">
        <v>18290.150000000001</v>
      </c>
    </row>
    <row r="523" spans="1:7" x14ac:dyDescent="0.2">
      <c r="A523" s="22" t="s">
        <v>2088</v>
      </c>
      <c r="B523" s="2" t="s">
        <v>2089</v>
      </c>
      <c r="C523" t="s">
        <v>2090</v>
      </c>
      <c r="D523" t="s">
        <v>2091</v>
      </c>
      <c r="E523" s="3">
        <v>3</v>
      </c>
      <c r="F523" s="3">
        <v>13.92</v>
      </c>
      <c r="G523" s="3">
        <v>41.76</v>
      </c>
    </row>
    <row r="524" spans="1:7" x14ac:dyDescent="0.2">
      <c r="A524" s="22" t="s">
        <v>2092</v>
      </c>
      <c r="B524" s="2" t="s">
        <v>2093</v>
      </c>
      <c r="C524" s="5" t="s">
        <v>2094</v>
      </c>
      <c r="D524" t="s">
        <v>2095</v>
      </c>
      <c r="E524" s="3">
        <v>2</v>
      </c>
      <c r="F524" s="3">
        <v>611</v>
      </c>
      <c r="G524" s="4">
        <v>1222</v>
      </c>
    </row>
    <row r="525" spans="1:7" x14ac:dyDescent="0.2">
      <c r="A525" s="22" t="s">
        <v>2096</v>
      </c>
      <c r="B525" s="2" t="s">
        <v>2097</v>
      </c>
      <c r="C525" s="5" t="s">
        <v>2098</v>
      </c>
      <c r="D525" t="s">
        <v>2099</v>
      </c>
      <c r="E525" s="3">
        <v>2</v>
      </c>
      <c r="F525" s="3">
        <v>390</v>
      </c>
      <c r="G525" s="3">
        <v>780</v>
      </c>
    </row>
    <row r="526" spans="1:7" x14ac:dyDescent="0.2">
      <c r="A526" s="22" t="s">
        <v>2100</v>
      </c>
      <c r="B526" s="2" t="s">
        <v>2101</v>
      </c>
      <c r="C526" s="5" t="s">
        <v>2102</v>
      </c>
      <c r="D526" t="s">
        <v>2103</v>
      </c>
      <c r="E526" s="3">
        <v>60</v>
      </c>
      <c r="F526" s="3">
        <v>145.5</v>
      </c>
      <c r="G526" s="4">
        <v>8730</v>
      </c>
    </row>
    <row r="527" spans="1:7" x14ac:dyDescent="0.2">
      <c r="A527" s="22" t="s">
        <v>2104</v>
      </c>
      <c r="B527" s="2" t="s">
        <v>2105</v>
      </c>
      <c r="C527" s="5" t="s">
        <v>2106</v>
      </c>
      <c r="D527" t="s">
        <v>2107</v>
      </c>
      <c r="E527" s="3">
        <v>505</v>
      </c>
      <c r="F527" s="3">
        <v>295</v>
      </c>
      <c r="G527" s="4">
        <v>148975</v>
      </c>
    </row>
    <row r="528" spans="1:7" x14ac:dyDescent="0.2">
      <c r="A528" s="22" t="s">
        <v>2108</v>
      </c>
      <c r="B528" s="2" t="s">
        <v>2109</v>
      </c>
      <c r="C528" s="5" t="s">
        <v>2110</v>
      </c>
      <c r="D528" t="s">
        <v>2111</v>
      </c>
      <c r="E528" s="3">
        <v>75</v>
      </c>
      <c r="F528" s="3">
        <v>47.47</v>
      </c>
      <c r="G528" s="4">
        <v>3560.02</v>
      </c>
    </row>
    <row r="529" spans="1:7" x14ac:dyDescent="0.2">
      <c r="A529" s="22" t="s">
        <v>2112</v>
      </c>
      <c r="B529" s="2" t="s">
        <v>2113</v>
      </c>
      <c r="C529" s="5" t="s">
        <v>2114</v>
      </c>
      <c r="D529" t="s">
        <v>2115</v>
      </c>
      <c r="E529" s="3">
        <v>103</v>
      </c>
      <c r="F529" s="3">
        <v>67.77</v>
      </c>
      <c r="G529" s="4">
        <v>6980.31</v>
      </c>
    </row>
    <row r="530" spans="1:7" x14ac:dyDescent="0.2">
      <c r="A530" s="22" t="s">
        <v>2116</v>
      </c>
      <c r="B530" s="2" t="s">
        <v>2117</v>
      </c>
      <c r="C530" s="5" t="s">
        <v>2118</v>
      </c>
      <c r="D530" t="s">
        <v>2119</v>
      </c>
      <c r="E530" s="3">
        <v>1</v>
      </c>
      <c r="F530" s="4">
        <v>18348</v>
      </c>
      <c r="G530" s="4">
        <v>18348</v>
      </c>
    </row>
    <row r="531" spans="1:7" x14ac:dyDescent="0.2">
      <c r="A531" s="22" t="s">
        <v>2120</v>
      </c>
      <c r="B531" s="2" t="s">
        <v>2121</v>
      </c>
      <c r="C531" s="5" t="s">
        <v>2122</v>
      </c>
      <c r="D531" t="s">
        <v>2123</v>
      </c>
      <c r="E531" s="3">
        <v>1</v>
      </c>
      <c r="F531" s="4">
        <v>9227.27</v>
      </c>
      <c r="G531" s="4">
        <v>9227.27</v>
      </c>
    </row>
    <row r="532" spans="1:7" x14ac:dyDescent="0.2">
      <c r="A532" s="22" t="s">
        <v>2124</v>
      </c>
      <c r="B532" s="2" t="s">
        <v>2125</v>
      </c>
      <c r="C532" s="5" t="s">
        <v>2126</v>
      </c>
      <c r="D532" t="s">
        <v>2127</v>
      </c>
      <c r="E532" s="3">
        <v>1</v>
      </c>
      <c r="F532" s="4">
        <v>26000</v>
      </c>
      <c r="G532" s="4">
        <v>26000</v>
      </c>
    </row>
    <row r="533" spans="1:7" x14ac:dyDescent="0.2">
      <c r="A533" s="22" t="s">
        <v>2128</v>
      </c>
      <c r="B533" s="2" t="s">
        <v>2129</v>
      </c>
      <c r="C533" s="5" t="s">
        <v>2130</v>
      </c>
      <c r="D533" t="s">
        <v>2131</v>
      </c>
      <c r="E533" s="3">
        <v>4</v>
      </c>
      <c r="F533" s="4">
        <v>26000</v>
      </c>
      <c r="G533" s="4">
        <v>104000</v>
      </c>
    </row>
    <row r="534" spans="1:7" x14ac:dyDescent="0.2">
      <c r="A534" s="22" t="s">
        <v>2132</v>
      </c>
      <c r="B534" s="2" t="s">
        <v>2133</v>
      </c>
      <c r="C534" s="5" t="s">
        <v>2134</v>
      </c>
      <c r="D534" t="s">
        <v>2135</v>
      </c>
      <c r="E534" s="3">
        <v>4</v>
      </c>
      <c r="F534" s="4">
        <v>26000</v>
      </c>
      <c r="G534" s="4">
        <v>104000</v>
      </c>
    </row>
    <row r="535" spans="1:7" x14ac:dyDescent="0.2">
      <c r="A535" s="22" t="s">
        <v>2136</v>
      </c>
      <c r="B535" s="2" t="s">
        <v>2137</v>
      </c>
      <c r="C535" s="5" t="s">
        <v>2138</v>
      </c>
      <c r="D535" t="s">
        <v>2139</v>
      </c>
      <c r="E535" s="3">
        <v>8</v>
      </c>
      <c r="F535" s="4">
        <v>24000</v>
      </c>
      <c r="G535" s="4">
        <v>192000</v>
      </c>
    </row>
    <row r="536" spans="1:7" x14ac:dyDescent="0.2">
      <c r="A536" s="22" t="s">
        <v>2140</v>
      </c>
      <c r="B536" s="2" t="s">
        <v>2141</v>
      </c>
      <c r="C536" s="5" t="s">
        <v>2142</v>
      </c>
      <c r="D536" t="s">
        <v>2143</v>
      </c>
      <c r="E536" s="3">
        <v>5</v>
      </c>
      <c r="F536" s="4">
        <v>24000</v>
      </c>
      <c r="G536" s="4">
        <v>120000</v>
      </c>
    </row>
    <row r="537" spans="1:7" x14ac:dyDescent="0.2">
      <c r="A537" s="22" t="s">
        <v>2144</v>
      </c>
      <c r="B537" s="2" t="s">
        <v>2145</v>
      </c>
      <c r="C537" s="5" t="s">
        <v>2146</v>
      </c>
      <c r="D537" t="s">
        <v>2147</v>
      </c>
      <c r="E537" s="3">
        <v>10</v>
      </c>
      <c r="F537" s="4">
        <v>18348</v>
      </c>
      <c r="G537" s="4">
        <v>183480</v>
      </c>
    </row>
    <row r="538" spans="1:7" x14ac:dyDescent="0.2">
      <c r="A538" s="22" t="s">
        <v>2148</v>
      </c>
      <c r="B538" s="2" t="s">
        <v>2149</v>
      </c>
      <c r="C538" s="5" t="s">
        <v>2150</v>
      </c>
      <c r="D538" t="s">
        <v>2151</v>
      </c>
      <c r="E538" s="3">
        <v>6</v>
      </c>
      <c r="F538" s="4">
        <v>24000</v>
      </c>
      <c r="G538" s="4">
        <v>144000</v>
      </c>
    </row>
    <row r="539" spans="1:7" x14ac:dyDescent="0.2">
      <c r="A539" s="22" t="s">
        <v>2152</v>
      </c>
      <c r="B539" s="2" t="s">
        <v>2153</v>
      </c>
      <c r="C539" s="5" t="s">
        <v>2154</v>
      </c>
      <c r="D539" t="s">
        <v>2155</v>
      </c>
      <c r="E539" s="3">
        <v>5</v>
      </c>
      <c r="F539" s="4">
        <v>24000</v>
      </c>
      <c r="G539" s="4">
        <v>120000</v>
      </c>
    </row>
    <row r="540" spans="1:7" x14ac:dyDescent="0.2">
      <c r="A540" s="22" t="s">
        <v>2156</v>
      </c>
      <c r="B540" s="2" t="s">
        <v>2157</v>
      </c>
      <c r="C540" s="5" t="s">
        <v>2158</v>
      </c>
      <c r="D540" t="s">
        <v>2159</v>
      </c>
      <c r="E540" s="3">
        <v>1</v>
      </c>
      <c r="F540" s="4">
        <v>24000</v>
      </c>
      <c r="G540" s="4">
        <v>24000</v>
      </c>
    </row>
    <row r="541" spans="1:7" x14ac:dyDescent="0.2">
      <c r="A541" s="22" t="s">
        <v>2160</v>
      </c>
      <c r="B541" s="2" t="s">
        <v>2161</v>
      </c>
      <c r="C541" s="5" t="s">
        <v>2162</v>
      </c>
      <c r="D541" t="s">
        <v>2163</v>
      </c>
      <c r="E541" s="3">
        <v>1</v>
      </c>
      <c r="F541" s="4">
        <v>24000</v>
      </c>
      <c r="G541" s="4">
        <v>24000</v>
      </c>
    </row>
    <row r="542" spans="1:7" x14ac:dyDescent="0.2">
      <c r="A542" s="22" t="s">
        <v>2164</v>
      </c>
      <c r="B542" s="2" t="s">
        <v>2165</v>
      </c>
      <c r="C542" s="5" t="s">
        <v>2166</v>
      </c>
      <c r="D542" t="s">
        <v>2167</v>
      </c>
      <c r="E542" s="3">
        <v>1</v>
      </c>
      <c r="F542" s="4">
        <v>24000</v>
      </c>
      <c r="G542" s="4">
        <v>24000</v>
      </c>
    </row>
    <row r="543" spans="1:7" x14ac:dyDescent="0.2">
      <c r="A543" s="22" t="s">
        <v>2168</v>
      </c>
      <c r="B543" s="2" t="s">
        <v>2169</v>
      </c>
      <c r="C543" s="5" t="s">
        <v>2170</v>
      </c>
      <c r="D543" t="s">
        <v>2171</v>
      </c>
      <c r="E543" s="3">
        <v>4</v>
      </c>
      <c r="F543" s="4">
        <v>24330.44</v>
      </c>
      <c r="G543" s="4">
        <v>97321.75</v>
      </c>
    </row>
    <row r="544" spans="1:7" x14ac:dyDescent="0.2">
      <c r="A544" s="22" t="s">
        <v>2172</v>
      </c>
      <c r="B544" s="2" t="s">
        <v>2173</v>
      </c>
      <c r="C544" s="5" t="s">
        <v>2174</v>
      </c>
      <c r="D544" t="s">
        <v>2175</v>
      </c>
      <c r="E544" s="3">
        <v>7</v>
      </c>
      <c r="F544" s="4">
        <v>26072.78</v>
      </c>
      <c r="G544" s="4">
        <v>182509.43</v>
      </c>
    </row>
    <row r="545" spans="1:7" x14ac:dyDescent="0.2">
      <c r="A545" s="22" t="s">
        <v>2176</v>
      </c>
      <c r="B545" s="2" t="s">
        <v>2177</v>
      </c>
      <c r="C545" s="5" t="s">
        <v>2178</v>
      </c>
      <c r="D545" t="s">
        <v>2179</v>
      </c>
      <c r="E545" s="3">
        <v>2</v>
      </c>
      <c r="F545" s="4">
        <v>24463.64</v>
      </c>
      <c r="G545" s="4">
        <v>48927.28</v>
      </c>
    </row>
    <row r="546" spans="1:7" x14ac:dyDescent="0.2">
      <c r="A546" s="22" t="s">
        <v>2180</v>
      </c>
      <c r="B546" s="2" t="s">
        <v>2181</v>
      </c>
      <c r="C546" s="5" t="s">
        <v>2182</v>
      </c>
      <c r="D546" t="s">
        <v>2183</v>
      </c>
      <c r="E546" s="3">
        <v>1</v>
      </c>
      <c r="F546" s="4">
        <v>24000.02</v>
      </c>
      <c r="G546" s="4">
        <v>24000.02</v>
      </c>
    </row>
    <row r="547" spans="1:7" x14ac:dyDescent="0.2">
      <c r="A547" s="22" t="s">
        <v>2184</v>
      </c>
      <c r="B547" s="2" t="s">
        <v>2185</v>
      </c>
      <c r="C547" s="5" t="s">
        <v>2186</v>
      </c>
      <c r="D547" t="s">
        <v>2187</v>
      </c>
      <c r="E547" s="3">
        <v>1</v>
      </c>
      <c r="F547" s="4">
        <v>24491.93</v>
      </c>
      <c r="G547" s="4">
        <v>24491.93</v>
      </c>
    </row>
    <row r="548" spans="1:7" x14ac:dyDescent="0.2">
      <c r="A548" s="22" t="s">
        <v>2188</v>
      </c>
      <c r="B548" s="2" t="s">
        <v>2189</v>
      </c>
      <c r="C548" s="5" t="s">
        <v>2190</v>
      </c>
      <c r="D548" t="s">
        <v>2191</v>
      </c>
      <c r="E548" s="3">
        <v>3</v>
      </c>
      <c r="F548" s="4">
        <v>24416.74</v>
      </c>
      <c r="G548" s="4">
        <v>73250.23</v>
      </c>
    </row>
    <row r="549" spans="1:7" x14ac:dyDescent="0.2">
      <c r="A549" s="22" t="s">
        <v>2192</v>
      </c>
      <c r="B549" s="2" t="s">
        <v>2193</v>
      </c>
      <c r="C549" s="5" t="s">
        <v>2194</v>
      </c>
      <c r="D549" t="s">
        <v>2195</v>
      </c>
      <c r="E549" s="3">
        <v>1</v>
      </c>
      <c r="F549" s="4">
        <v>24475.759999999998</v>
      </c>
      <c r="G549" s="4">
        <v>24475.759999999998</v>
      </c>
    </row>
    <row r="550" spans="1:7" x14ac:dyDescent="0.2">
      <c r="A550" s="22" t="s">
        <v>2196</v>
      </c>
      <c r="B550" s="2" t="s">
        <v>2197</v>
      </c>
      <c r="C550" s="5" t="s">
        <v>2198</v>
      </c>
      <c r="D550" t="s">
        <v>2199</v>
      </c>
      <c r="E550" s="3">
        <v>8</v>
      </c>
      <c r="F550" s="4">
        <v>24335.81</v>
      </c>
      <c r="G550" s="4">
        <v>194686.52</v>
      </c>
    </row>
    <row r="551" spans="1:7" x14ac:dyDescent="0.2">
      <c r="A551" s="22" t="s">
        <v>2200</v>
      </c>
      <c r="B551" s="2" t="s">
        <v>2201</v>
      </c>
      <c r="C551" s="5" t="s">
        <v>2202</v>
      </c>
      <c r="D551" t="s">
        <v>2203</v>
      </c>
      <c r="E551" s="3">
        <v>4</v>
      </c>
      <c r="F551" s="4">
        <v>24496.7</v>
      </c>
      <c r="G551" s="4">
        <v>97986.79</v>
      </c>
    </row>
    <row r="552" spans="1:7" x14ac:dyDescent="0.2">
      <c r="A552" s="22" t="s">
        <v>2204</v>
      </c>
      <c r="B552" s="2" t="s">
        <v>2205</v>
      </c>
      <c r="C552" s="5" t="s">
        <v>2206</v>
      </c>
      <c r="D552" t="s">
        <v>2207</v>
      </c>
      <c r="E552" s="3">
        <v>201</v>
      </c>
      <c r="F552" s="4">
        <v>1271.19</v>
      </c>
      <c r="G552" s="4">
        <v>255509.19</v>
      </c>
    </row>
    <row r="553" spans="1:7" x14ac:dyDescent="0.2">
      <c r="A553" s="22" t="s">
        <v>2208</v>
      </c>
      <c r="B553" s="2" t="s">
        <v>2209</v>
      </c>
      <c r="C553" t="s">
        <v>2210</v>
      </c>
      <c r="D553" t="s">
        <v>2211</v>
      </c>
      <c r="E553" s="3">
        <v>239</v>
      </c>
      <c r="F553" s="3">
        <v>502</v>
      </c>
      <c r="G553" s="4">
        <v>119978</v>
      </c>
    </row>
    <row r="554" spans="1:7" x14ac:dyDescent="0.2">
      <c r="A554" s="22" t="s">
        <v>2212</v>
      </c>
      <c r="B554" s="2" t="s">
        <v>2213</v>
      </c>
      <c r="C554" t="s">
        <v>2214</v>
      </c>
      <c r="D554" t="s">
        <v>2215</v>
      </c>
      <c r="E554" s="3">
        <v>239</v>
      </c>
      <c r="F554" s="3">
        <v>585</v>
      </c>
      <c r="G554" s="4">
        <v>139815</v>
      </c>
    </row>
    <row r="555" spans="1:7" x14ac:dyDescent="0.2">
      <c r="A555" s="22" t="s">
        <v>2216</v>
      </c>
      <c r="B555" s="2" t="s">
        <v>2217</v>
      </c>
      <c r="C555" t="s">
        <v>2218</v>
      </c>
      <c r="D555" t="s">
        <v>2219</v>
      </c>
      <c r="E555" s="3">
        <v>239</v>
      </c>
      <c r="F555" s="3">
        <v>652</v>
      </c>
      <c r="G555" s="4">
        <v>155828</v>
      </c>
    </row>
    <row r="556" spans="1:7" x14ac:dyDescent="0.2">
      <c r="A556" s="22" t="s">
        <v>2220</v>
      </c>
      <c r="B556" s="2" t="s">
        <v>2221</v>
      </c>
      <c r="C556" s="5" t="s">
        <v>2222</v>
      </c>
      <c r="D556" t="s">
        <v>2223</v>
      </c>
      <c r="E556" s="3">
        <v>2</v>
      </c>
      <c r="F556" s="4">
        <v>1203.3900000000001</v>
      </c>
      <c r="G556" s="4">
        <v>2406.7800000000002</v>
      </c>
    </row>
    <row r="557" spans="1:7" x14ac:dyDescent="0.2">
      <c r="A557" s="22" t="s">
        <v>2224</v>
      </c>
      <c r="B557" s="2" t="s">
        <v>2225</v>
      </c>
      <c r="C557" s="5" t="s">
        <v>2226</v>
      </c>
      <c r="D557" t="s">
        <v>2227</v>
      </c>
      <c r="E557" s="3">
        <v>240</v>
      </c>
      <c r="F557" s="3">
        <v>726</v>
      </c>
      <c r="G557" s="4">
        <v>174240</v>
      </c>
    </row>
    <row r="558" spans="1:7" x14ac:dyDescent="0.2">
      <c r="A558" s="22" t="s">
        <v>2228</v>
      </c>
      <c r="B558" s="2" t="s">
        <v>2229</v>
      </c>
      <c r="C558" s="5" t="s">
        <v>2230</v>
      </c>
      <c r="D558" t="s">
        <v>2231</v>
      </c>
      <c r="E558" s="3">
        <v>240</v>
      </c>
      <c r="F558" s="3">
        <v>794</v>
      </c>
      <c r="G558" s="4">
        <v>190560</v>
      </c>
    </row>
    <row r="559" spans="1:7" x14ac:dyDescent="0.2">
      <c r="A559" s="22" t="s">
        <v>2232</v>
      </c>
      <c r="B559" s="2" t="s">
        <v>2233</v>
      </c>
      <c r="C559" s="5" t="s">
        <v>2234</v>
      </c>
      <c r="D559" t="s">
        <v>2235</v>
      </c>
      <c r="E559" s="3">
        <v>240</v>
      </c>
      <c r="F559" s="3">
        <v>867</v>
      </c>
      <c r="G559" s="4">
        <v>208080</v>
      </c>
    </row>
    <row r="560" spans="1:7" x14ac:dyDescent="0.2">
      <c r="A560" s="22" t="s">
        <v>2236</v>
      </c>
      <c r="B560" s="2" t="s">
        <v>2237</v>
      </c>
      <c r="C560" s="5" t="s">
        <v>2238</v>
      </c>
      <c r="D560" t="s">
        <v>2239</v>
      </c>
      <c r="E560" s="3">
        <v>2</v>
      </c>
      <c r="F560" s="3">
        <v>695</v>
      </c>
      <c r="G560" s="4">
        <v>1390</v>
      </c>
    </row>
    <row r="561" spans="1:7" x14ac:dyDescent="0.2">
      <c r="A561" s="22" t="s">
        <v>2240</v>
      </c>
      <c r="B561" s="2" t="s">
        <v>2241</v>
      </c>
      <c r="C561" s="5" t="s">
        <v>2242</v>
      </c>
      <c r="D561" t="s">
        <v>2243</v>
      </c>
      <c r="E561" s="3">
        <v>228</v>
      </c>
      <c r="F561" s="3">
        <v>141.1</v>
      </c>
      <c r="G561" s="4">
        <v>32169.67</v>
      </c>
    </row>
    <row r="562" spans="1:7" x14ac:dyDescent="0.2">
      <c r="A562" s="22" t="s">
        <v>2244</v>
      </c>
      <c r="B562" s="2" t="s">
        <v>2245</v>
      </c>
      <c r="C562" s="5" t="s">
        <v>2246</v>
      </c>
      <c r="D562" t="s">
        <v>2247</v>
      </c>
      <c r="E562" s="3">
        <v>55</v>
      </c>
      <c r="F562" s="3">
        <v>265.5</v>
      </c>
      <c r="G562" s="4">
        <v>14602.5</v>
      </c>
    </row>
    <row r="563" spans="1:7" x14ac:dyDescent="0.2">
      <c r="A563" s="22" t="s">
        <v>2248</v>
      </c>
      <c r="B563" s="2" t="s">
        <v>2249</v>
      </c>
      <c r="C563" s="5" t="s">
        <v>2250</v>
      </c>
      <c r="D563" t="s">
        <v>2251</v>
      </c>
      <c r="E563" s="3">
        <v>100</v>
      </c>
      <c r="F563" s="4">
        <v>2224.58</v>
      </c>
      <c r="G563" s="4">
        <v>222458</v>
      </c>
    </row>
    <row r="564" spans="1:7" x14ac:dyDescent="0.2">
      <c r="A564" s="22" t="s">
        <v>2252</v>
      </c>
      <c r="B564" s="2" t="s">
        <v>2253</v>
      </c>
      <c r="C564" s="5" t="s">
        <v>2254</v>
      </c>
      <c r="D564" t="s">
        <v>2255</v>
      </c>
      <c r="E564" s="3">
        <v>259</v>
      </c>
      <c r="F564" s="3">
        <v>407.84</v>
      </c>
      <c r="G564" s="4">
        <v>105630.56</v>
      </c>
    </row>
    <row r="565" spans="1:7" x14ac:dyDescent="0.2">
      <c r="A565" s="22" t="s">
        <v>2256</v>
      </c>
      <c r="B565" s="2" t="s">
        <v>2257</v>
      </c>
      <c r="C565" s="5" t="s">
        <v>2258</v>
      </c>
      <c r="D565" t="s">
        <v>2259</v>
      </c>
      <c r="E565" s="3">
        <v>525</v>
      </c>
      <c r="F565" s="3">
        <v>365</v>
      </c>
      <c r="G565" s="4">
        <v>191625</v>
      </c>
    </row>
    <row r="566" spans="1:7" x14ac:dyDescent="0.2">
      <c r="A566" s="22" t="s">
        <v>2260</v>
      </c>
      <c r="B566" s="2" t="s">
        <v>2261</v>
      </c>
      <c r="C566" s="5" t="s">
        <v>2262</v>
      </c>
      <c r="D566" t="s">
        <v>2263</v>
      </c>
      <c r="E566" s="3">
        <v>400</v>
      </c>
      <c r="F566" s="4">
        <v>2266</v>
      </c>
      <c r="G566" s="4">
        <v>906400</v>
      </c>
    </row>
    <row r="567" spans="1:7" x14ac:dyDescent="0.2">
      <c r="A567" s="22" t="s">
        <v>2264</v>
      </c>
      <c r="B567" s="2" t="s">
        <v>2265</v>
      </c>
      <c r="C567" s="5" t="s">
        <v>2266</v>
      </c>
      <c r="D567" t="s">
        <v>2267</v>
      </c>
      <c r="E567" s="3">
        <v>133</v>
      </c>
      <c r="F567" s="3">
        <v>762.71</v>
      </c>
      <c r="G567" s="4">
        <v>101440.43</v>
      </c>
    </row>
    <row r="568" spans="1:7" x14ac:dyDescent="0.2">
      <c r="A568" s="22" t="s">
        <v>2268</v>
      </c>
      <c r="B568" s="2" t="s">
        <v>2269</v>
      </c>
      <c r="C568" s="5" t="s">
        <v>2270</v>
      </c>
      <c r="D568" t="s">
        <v>2271</v>
      </c>
      <c r="E568" s="3">
        <v>240</v>
      </c>
      <c r="F568" s="4">
        <v>2446</v>
      </c>
      <c r="G568" s="4">
        <v>587040</v>
      </c>
    </row>
    <row r="569" spans="1:7" x14ac:dyDescent="0.2">
      <c r="A569" s="22" t="s">
        <v>2272</v>
      </c>
      <c r="B569" s="2" t="s">
        <v>2273</v>
      </c>
      <c r="C569" s="5" t="s">
        <v>2274</v>
      </c>
      <c r="D569" t="s">
        <v>2275</v>
      </c>
      <c r="E569" s="3">
        <v>470</v>
      </c>
      <c r="F569" s="4">
        <v>1271.19</v>
      </c>
      <c r="G569" s="4">
        <v>597459.30000000005</v>
      </c>
    </row>
    <row r="570" spans="1:7" x14ac:dyDescent="0.2">
      <c r="A570" s="22" t="s">
        <v>2276</v>
      </c>
      <c r="B570" s="2" t="s">
        <v>2277</v>
      </c>
      <c r="C570" s="5" t="s">
        <v>2278</v>
      </c>
      <c r="D570" t="s">
        <v>2279</v>
      </c>
      <c r="E570" s="3">
        <v>320</v>
      </c>
      <c r="F570" s="4">
        <v>2281</v>
      </c>
      <c r="G570" s="4">
        <v>729920</v>
      </c>
    </row>
    <row r="571" spans="1:7" x14ac:dyDescent="0.2">
      <c r="A571" s="22" t="s">
        <v>2280</v>
      </c>
      <c r="B571" s="2" t="s">
        <v>2281</v>
      </c>
      <c r="C571" s="5" t="s">
        <v>2282</v>
      </c>
      <c r="D571" t="s">
        <v>2283</v>
      </c>
      <c r="E571" s="3">
        <v>139</v>
      </c>
      <c r="F571" s="4">
        <v>2905</v>
      </c>
      <c r="G571" s="4">
        <v>403795</v>
      </c>
    </row>
    <row r="572" spans="1:7" x14ac:dyDescent="0.2">
      <c r="A572" s="22" t="s">
        <v>2284</v>
      </c>
      <c r="B572" s="2" t="s">
        <v>2285</v>
      </c>
      <c r="C572" t="s">
        <v>2286</v>
      </c>
      <c r="D572" t="s">
        <v>2287</v>
      </c>
      <c r="E572" s="3">
        <v>583</v>
      </c>
      <c r="F572" s="3">
        <v>490</v>
      </c>
      <c r="G572" s="4">
        <v>285670</v>
      </c>
    </row>
    <row r="573" spans="1:7" x14ac:dyDescent="0.2">
      <c r="A573" s="22" t="s">
        <v>2288</v>
      </c>
      <c r="B573" s="2" t="s">
        <v>2289</v>
      </c>
      <c r="C573" s="5" t="s">
        <v>2290</v>
      </c>
      <c r="D573" t="s">
        <v>2291</v>
      </c>
      <c r="E573" s="3">
        <v>120</v>
      </c>
      <c r="F573" s="4">
        <v>1319.92</v>
      </c>
      <c r="G573" s="4">
        <v>158390.39999999999</v>
      </c>
    </row>
    <row r="574" spans="1:7" x14ac:dyDescent="0.2">
      <c r="A574" s="22" t="s">
        <v>2292</v>
      </c>
      <c r="B574" s="2" t="s">
        <v>2293</v>
      </c>
      <c r="C574" s="5" t="s">
        <v>2294</v>
      </c>
      <c r="D574" t="s">
        <v>2295</v>
      </c>
      <c r="E574" s="3">
        <v>310</v>
      </c>
      <c r="F574" s="3">
        <v>667.37</v>
      </c>
      <c r="G574" s="4">
        <v>206884.7</v>
      </c>
    </row>
    <row r="575" spans="1:7" x14ac:dyDescent="0.2">
      <c r="A575" s="22" t="s">
        <v>2296</v>
      </c>
      <c r="B575" s="2" t="s">
        <v>2297</v>
      </c>
      <c r="C575" s="5" t="s">
        <v>2298</v>
      </c>
      <c r="D575" t="s">
        <v>2299</v>
      </c>
      <c r="E575" s="3">
        <v>530</v>
      </c>
      <c r="F575" s="3">
        <v>500</v>
      </c>
      <c r="G575" s="4">
        <v>265000</v>
      </c>
    </row>
    <row r="576" spans="1:7" x14ac:dyDescent="0.2">
      <c r="A576" s="22" t="s">
        <v>2300</v>
      </c>
      <c r="B576" s="2" t="s">
        <v>2301</v>
      </c>
      <c r="C576" s="5" t="s">
        <v>2302</v>
      </c>
      <c r="D576" t="s">
        <v>2303</v>
      </c>
      <c r="E576" s="3">
        <v>300</v>
      </c>
      <c r="F576" s="3">
        <v>422.29</v>
      </c>
      <c r="G576" s="4">
        <v>126687</v>
      </c>
    </row>
    <row r="577" spans="1:7" x14ac:dyDescent="0.2">
      <c r="A577" s="22" t="s">
        <v>2304</v>
      </c>
      <c r="B577" s="2" t="s">
        <v>2305</v>
      </c>
      <c r="C577" s="5" t="s">
        <v>2306</v>
      </c>
      <c r="D577" t="s">
        <v>2307</v>
      </c>
      <c r="E577" s="3">
        <v>210</v>
      </c>
      <c r="F577" s="3">
        <v>571.91</v>
      </c>
      <c r="G577" s="4">
        <v>120101.1</v>
      </c>
    </row>
    <row r="578" spans="1:7" x14ac:dyDescent="0.2">
      <c r="A578" s="22" t="s">
        <v>2308</v>
      </c>
      <c r="B578" s="2" t="s">
        <v>2309</v>
      </c>
      <c r="C578" s="7" t="s">
        <v>2310</v>
      </c>
      <c r="D578" s="8" t="s">
        <v>2311</v>
      </c>
      <c r="E578" s="10">
        <v>1445</v>
      </c>
      <c r="F578" s="3">
        <v>384.97</v>
      </c>
      <c r="G578" s="4">
        <v>556288.75</v>
      </c>
    </row>
    <row r="579" spans="1:7" x14ac:dyDescent="0.2">
      <c r="A579" s="22" t="s">
        <v>2312</v>
      </c>
      <c r="B579" s="2" t="s">
        <v>2313</v>
      </c>
      <c r="C579" s="5" t="s">
        <v>2314</v>
      </c>
      <c r="D579" t="s">
        <v>2315</v>
      </c>
      <c r="E579" s="3">
        <v>270</v>
      </c>
      <c r="F579" s="3">
        <v>430.08</v>
      </c>
      <c r="G579" s="4">
        <v>116121.60000000001</v>
      </c>
    </row>
    <row r="580" spans="1:7" x14ac:dyDescent="0.2">
      <c r="A580" s="22" t="s">
        <v>2316</v>
      </c>
      <c r="B580" s="2" t="s">
        <v>2317</v>
      </c>
      <c r="C580" s="5" t="s">
        <v>2318</v>
      </c>
      <c r="D580" t="s">
        <v>2319</v>
      </c>
      <c r="E580" s="3">
        <v>500</v>
      </c>
      <c r="F580" s="3">
        <v>525</v>
      </c>
      <c r="G580" s="4">
        <v>262500</v>
      </c>
    </row>
    <row r="581" spans="1:7" x14ac:dyDescent="0.2">
      <c r="A581" s="22" t="s">
        <v>2320</v>
      </c>
      <c r="B581" s="2" t="s">
        <v>2321</v>
      </c>
      <c r="C581" s="5" t="s">
        <v>2322</v>
      </c>
      <c r="D581" t="s">
        <v>2323</v>
      </c>
      <c r="E581" s="3">
        <v>201</v>
      </c>
      <c r="F581" s="4">
        <v>1616.53</v>
      </c>
      <c r="G581" s="4">
        <v>324922.53000000003</v>
      </c>
    </row>
    <row r="582" spans="1:7" x14ac:dyDescent="0.2">
      <c r="A582" s="22" t="s">
        <v>2324</v>
      </c>
      <c r="B582" s="2" t="s">
        <v>2325</v>
      </c>
      <c r="C582" s="5" t="s">
        <v>2326</v>
      </c>
      <c r="D582" t="s">
        <v>2327</v>
      </c>
      <c r="E582" s="3">
        <v>265</v>
      </c>
      <c r="F582" s="3">
        <v>915.89</v>
      </c>
      <c r="G582" s="4">
        <v>242710.85</v>
      </c>
    </row>
    <row r="583" spans="1:7" x14ac:dyDescent="0.2">
      <c r="A583" s="22" t="s">
        <v>2328</v>
      </c>
      <c r="B583" s="2" t="s">
        <v>2329</v>
      </c>
      <c r="C583" s="5" t="s">
        <v>2330</v>
      </c>
      <c r="D583" t="s">
        <v>2331</v>
      </c>
      <c r="E583" s="3">
        <v>406</v>
      </c>
      <c r="F583" s="3">
        <v>882.71</v>
      </c>
      <c r="G583" s="4">
        <v>358379.66</v>
      </c>
    </row>
    <row r="584" spans="1:7" x14ac:dyDescent="0.2">
      <c r="A584" s="22" t="s">
        <v>2332</v>
      </c>
      <c r="B584" s="2" t="s">
        <v>2333</v>
      </c>
      <c r="C584" s="5" t="s">
        <v>2334</v>
      </c>
      <c r="D584" t="s">
        <v>2335</v>
      </c>
      <c r="E584" s="3">
        <v>145</v>
      </c>
      <c r="F584" s="3">
        <v>906.36</v>
      </c>
      <c r="G584" s="4">
        <v>131422.20000000001</v>
      </c>
    </row>
    <row r="585" spans="1:7" x14ac:dyDescent="0.2">
      <c r="A585" s="22" t="s">
        <v>2336</v>
      </c>
      <c r="B585" s="2" t="s">
        <v>2337</v>
      </c>
      <c r="C585" s="5" t="s">
        <v>2338</v>
      </c>
      <c r="D585" t="s">
        <v>2339</v>
      </c>
      <c r="E585" s="3">
        <v>58</v>
      </c>
      <c r="F585" s="4">
        <v>2216.1</v>
      </c>
      <c r="G585" s="4">
        <v>128533.8</v>
      </c>
    </row>
    <row r="586" spans="1:7" x14ac:dyDescent="0.2">
      <c r="A586" s="22" t="s">
        <v>2340</v>
      </c>
      <c r="B586" s="2" t="s">
        <v>2341</v>
      </c>
      <c r="C586" s="5" t="s">
        <v>2342</v>
      </c>
      <c r="D586" t="s">
        <v>2343</v>
      </c>
      <c r="E586" s="3">
        <v>244</v>
      </c>
      <c r="F586" s="3">
        <v>785</v>
      </c>
      <c r="G586" s="4">
        <v>191540</v>
      </c>
    </row>
    <row r="587" spans="1:7" x14ac:dyDescent="0.2">
      <c r="A587" s="22" t="s">
        <v>2344</v>
      </c>
      <c r="B587" s="2" t="s">
        <v>2345</v>
      </c>
      <c r="C587" t="s">
        <v>2346</v>
      </c>
      <c r="D587" t="s">
        <v>2347</v>
      </c>
      <c r="E587" s="3">
        <v>395</v>
      </c>
      <c r="F587" s="3">
        <v>585</v>
      </c>
      <c r="G587" s="4">
        <v>231075</v>
      </c>
    </row>
    <row r="588" spans="1:7" x14ac:dyDescent="0.2">
      <c r="A588" s="22" t="s">
        <v>2348</v>
      </c>
      <c r="B588" s="2" t="s">
        <v>2349</v>
      </c>
      <c r="C588" s="5" t="s">
        <v>2350</v>
      </c>
      <c r="D588" t="s">
        <v>2351</v>
      </c>
      <c r="E588" s="3">
        <v>612</v>
      </c>
      <c r="F588" s="3">
        <v>525.41999999999996</v>
      </c>
      <c r="G588" s="4">
        <v>321557.43</v>
      </c>
    </row>
    <row r="589" spans="1:7" x14ac:dyDescent="0.2">
      <c r="A589" s="22" t="s">
        <v>2352</v>
      </c>
      <c r="B589" s="2" t="s">
        <v>2353</v>
      </c>
      <c r="C589" s="5" t="s">
        <v>2354</v>
      </c>
      <c r="D589" t="s">
        <v>2355</v>
      </c>
      <c r="E589" s="3">
        <v>778</v>
      </c>
      <c r="F589" s="4">
        <v>1413.49</v>
      </c>
      <c r="G589" s="4">
        <v>1099691.8400000001</v>
      </c>
    </row>
    <row r="590" spans="1:7" x14ac:dyDescent="0.2">
      <c r="A590" s="22" t="s">
        <v>2356</v>
      </c>
      <c r="B590" s="2" t="s">
        <v>2357</v>
      </c>
      <c r="C590" s="5" t="s">
        <v>2358</v>
      </c>
      <c r="D590" t="s">
        <v>2359</v>
      </c>
      <c r="E590" s="3">
        <v>265</v>
      </c>
      <c r="F590" s="3">
        <v>755.08</v>
      </c>
      <c r="G590" s="4">
        <v>200096.2</v>
      </c>
    </row>
    <row r="591" spans="1:7" x14ac:dyDescent="0.2">
      <c r="A591" s="22" t="s">
        <v>2360</v>
      </c>
      <c r="B591" s="2" t="s">
        <v>2361</v>
      </c>
      <c r="C591" s="5" t="s">
        <v>2362</v>
      </c>
      <c r="D591" t="s">
        <v>2363</v>
      </c>
      <c r="E591" s="3">
        <v>300</v>
      </c>
      <c r="F591" s="4">
        <v>2275</v>
      </c>
      <c r="G591" s="4">
        <v>682500</v>
      </c>
    </row>
    <row r="592" spans="1:7" x14ac:dyDescent="0.2">
      <c r="A592" s="22" t="s">
        <v>2364</v>
      </c>
      <c r="B592" s="2" t="s">
        <v>2365</v>
      </c>
      <c r="C592" s="5" t="s">
        <v>2366</v>
      </c>
      <c r="D592" t="s">
        <v>2367</v>
      </c>
      <c r="E592" s="3">
        <v>1</v>
      </c>
      <c r="F592" s="4">
        <v>2693</v>
      </c>
      <c r="G592" s="4">
        <v>2693</v>
      </c>
    </row>
    <row r="593" spans="1:7" x14ac:dyDescent="0.2">
      <c r="A593" s="22" t="s">
        <v>2368</v>
      </c>
      <c r="B593" s="2" t="s">
        <v>2369</v>
      </c>
      <c r="C593" s="5" t="s">
        <v>2370</v>
      </c>
      <c r="D593" t="s">
        <v>2371</v>
      </c>
      <c r="E593" s="3">
        <v>251</v>
      </c>
      <c r="F593" s="3">
        <v>629.24</v>
      </c>
      <c r="G593" s="4">
        <v>157939.24</v>
      </c>
    </row>
    <row r="594" spans="1:7" x14ac:dyDescent="0.2">
      <c r="A594" s="22" t="s">
        <v>2372</v>
      </c>
      <c r="B594" s="2" t="s">
        <v>2373</v>
      </c>
      <c r="C594" s="5" t="s">
        <v>2374</v>
      </c>
      <c r="D594" t="s">
        <v>2375</v>
      </c>
      <c r="E594" s="3">
        <v>90</v>
      </c>
      <c r="F594" s="4">
        <v>1900</v>
      </c>
      <c r="G594" s="4">
        <v>171000</v>
      </c>
    </row>
    <row r="595" spans="1:7" x14ac:dyDescent="0.2">
      <c r="A595" s="22" t="s">
        <v>2376</v>
      </c>
      <c r="B595" s="2" t="s">
        <v>2377</v>
      </c>
      <c r="C595" s="5" t="s">
        <v>2378</v>
      </c>
      <c r="D595" t="s">
        <v>2379</v>
      </c>
      <c r="E595" s="3">
        <v>2</v>
      </c>
      <c r="F595" s="3">
        <v>270</v>
      </c>
      <c r="G595" s="3">
        <v>540</v>
      </c>
    </row>
    <row r="596" spans="1:7" x14ac:dyDescent="0.2">
      <c r="A596" s="22" t="s">
        <v>2380</v>
      </c>
      <c r="B596" s="2" t="s">
        <v>2381</v>
      </c>
      <c r="C596" s="5" t="s">
        <v>2382</v>
      </c>
      <c r="D596" t="s">
        <v>2383</v>
      </c>
      <c r="E596" s="3">
        <v>10</v>
      </c>
      <c r="F596" s="4">
        <v>1350</v>
      </c>
      <c r="G596" s="4">
        <v>13500</v>
      </c>
    </row>
    <row r="597" spans="1:7" x14ac:dyDescent="0.2">
      <c r="A597" s="22" t="s">
        <v>2384</v>
      </c>
      <c r="B597" s="2" t="s">
        <v>2385</v>
      </c>
      <c r="C597" s="5" t="s">
        <v>2386</v>
      </c>
      <c r="D597" t="s">
        <v>2387</v>
      </c>
      <c r="E597" s="3">
        <v>350</v>
      </c>
      <c r="F597" s="4">
        <v>14500</v>
      </c>
      <c r="G597" s="4">
        <v>5075000</v>
      </c>
    </row>
    <row r="598" spans="1:7" x14ac:dyDescent="0.2">
      <c r="A598" s="22" t="s">
        <v>2388</v>
      </c>
      <c r="B598" s="2" t="s">
        <v>2389</v>
      </c>
      <c r="C598" s="5" t="s">
        <v>2390</v>
      </c>
      <c r="D598" t="s">
        <v>2391</v>
      </c>
      <c r="E598" s="3">
        <v>803</v>
      </c>
      <c r="F598" s="3">
        <v>7.7</v>
      </c>
      <c r="G598" s="4">
        <v>6183.1</v>
      </c>
    </row>
    <row r="599" spans="1:7" x14ac:dyDescent="0.2">
      <c r="A599" s="22" t="s">
        <v>2392</v>
      </c>
      <c r="B599" s="2" t="s">
        <v>2393</v>
      </c>
      <c r="C599" s="5" t="s">
        <v>2394</v>
      </c>
      <c r="D599" t="s">
        <v>2395</v>
      </c>
      <c r="E599" s="4">
        <v>2390</v>
      </c>
      <c r="F599" s="3">
        <v>8.85</v>
      </c>
      <c r="G599" s="4">
        <v>21151.5</v>
      </c>
    </row>
    <row r="600" spans="1:7" x14ac:dyDescent="0.2">
      <c r="A600" s="22" t="s">
        <v>2396</v>
      </c>
      <c r="B600" s="2" t="s">
        <v>2397</v>
      </c>
      <c r="C600" s="5" t="s">
        <v>2398</v>
      </c>
      <c r="D600" t="s">
        <v>2399</v>
      </c>
      <c r="E600" s="3">
        <v>21</v>
      </c>
      <c r="F600" s="3">
        <v>9.44</v>
      </c>
      <c r="G600" s="3">
        <v>198.24</v>
      </c>
    </row>
    <row r="601" spans="1:7" x14ac:dyDescent="0.2">
      <c r="A601" s="22" t="s">
        <v>2400</v>
      </c>
      <c r="B601" s="2" t="s">
        <v>2401</v>
      </c>
      <c r="C601" s="5" t="s">
        <v>2402</v>
      </c>
      <c r="D601" t="s">
        <v>2403</v>
      </c>
      <c r="E601" s="3">
        <v>1</v>
      </c>
      <c r="F601" s="3">
        <v>2.95</v>
      </c>
      <c r="G601" s="3">
        <v>2.95</v>
      </c>
    </row>
    <row r="602" spans="1:7" x14ac:dyDescent="0.2">
      <c r="A602" s="22" t="s">
        <v>2404</v>
      </c>
      <c r="B602" s="2" t="s">
        <v>2405</v>
      </c>
      <c r="C602" s="5" t="s">
        <v>2406</v>
      </c>
      <c r="D602" t="s">
        <v>2407</v>
      </c>
      <c r="E602" s="3">
        <v>310</v>
      </c>
      <c r="F602" s="3">
        <v>3</v>
      </c>
      <c r="G602" s="3">
        <v>930</v>
      </c>
    </row>
    <row r="603" spans="1:7" x14ac:dyDescent="0.2">
      <c r="A603" s="22" t="s">
        <v>2408</v>
      </c>
      <c r="B603" s="2" t="s">
        <v>2409</v>
      </c>
      <c r="C603" s="5" t="s">
        <v>2410</v>
      </c>
      <c r="D603" t="s">
        <v>2411</v>
      </c>
      <c r="E603" s="4">
        <v>4000</v>
      </c>
      <c r="F603" s="3">
        <v>1.35</v>
      </c>
      <c r="G603" s="4">
        <v>5418.56</v>
      </c>
    </row>
    <row r="604" spans="1:7" x14ac:dyDescent="0.2">
      <c r="A604" s="22" t="s">
        <v>2412</v>
      </c>
      <c r="B604" s="2" t="s">
        <v>2413</v>
      </c>
      <c r="C604" s="5" t="s">
        <v>2414</v>
      </c>
      <c r="D604" t="s">
        <v>2415</v>
      </c>
      <c r="E604" s="3">
        <v>850</v>
      </c>
      <c r="F604" s="3">
        <v>3.71</v>
      </c>
      <c r="G604" s="4">
        <v>3153.5</v>
      </c>
    </row>
    <row r="605" spans="1:7" x14ac:dyDescent="0.2">
      <c r="A605" s="22" t="s">
        <v>2416</v>
      </c>
      <c r="B605" s="2" t="s">
        <v>2417</v>
      </c>
      <c r="C605" s="5" t="s">
        <v>2418</v>
      </c>
      <c r="D605" t="s">
        <v>2419</v>
      </c>
      <c r="E605" s="4">
        <v>26503</v>
      </c>
      <c r="F605" s="3">
        <v>1.03</v>
      </c>
      <c r="G605" s="4">
        <v>27271.11</v>
      </c>
    </row>
    <row r="606" spans="1:7" x14ac:dyDescent="0.2">
      <c r="A606" s="22" t="s">
        <v>2420</v>
      </c>
      <c r="B606" s="2" t="s">
        <v>2421</v>
      </c>
      <c r="C606" s="5" t="s">
        <v>2422</v>
      </c>
      <c r="D606" t="s">
        <v>2423</v>
      </c>
      <c r="E606" s="3">
        <v>2</v>
      </c>
      <c r="F606" s="3">
        <v>300</v>
      </c>
      <c r="G606" s="3">
        <v>600</v>
      </c>
    </row>
    <row r="607" spans="1:7" x14ac:dyDescent="0.2">
      <c r="A607" s="22" t="s">
        <v>2424</v>
      </c>
      <c r="B607" s="2" t="s">
        <v>2425</v>
      </c>
      <c r="C607" s="5" t="s">
        <v>2426</v>
      </c>
      <c r="D607" t="s">
        <v>2427</v>
      </c>
      <c r="E607" s="3">
        <v>23</v>
      </c>
      <c r="F607" s="3">
        <v>98</v>
      </c>
      <c r="G607" s="4">
        <v>2254</v>
      </c>
    </row>
    <row r="608" spans="1:7" x14ac:dyDescent="0.2">
      <c r="A608" s="22" t="s">
        <v>2428</v>
      </c>
      <c r="B608" s="2" t="s">
        <v>2429</v>
      </c>
      <c r="C608" s="5" t="s">
        <v>2430</v>
      </c>
      <c r="D608" t="s">
        <v>2431</v>
      </c>
      <c r="E608" s="3">
        <v>5</v>
      </c>
      <c r="F608" s="3">
        <v>70.8</v>
      </c>
      <c r="G608" s="3">
        <v>354</v>
      </c>
    </row>
    <row r="609" spans="1:7" x14ac:dyDescent="0.2">
      <c r="A609" s="22" t="s">
        <v>2432</v>
      </c>
      <c r="B609" s="2" t="s">
        <v>2433</v>
      </c>
      <c r="C609" s="5" t="s">
        <v>2434</v>
      </c>
      <c r="D609" t="s">
        <v>2435</v>
      </c>
      <c r="E609" s="3">
        <v>195</v>
      </c>
      <c r="F609" s="3">
        <v>266.35000000000002</v>
      </c>
      <c r="G609" s="4">
        <v>51938.15</v>
      </c>
    </row>
    <row r="610" spans="1:7" x14ac:dyDescent="0.2">
      <c r="A610" s="22" t="s">
        <v>2436</v>
      </c>
      <c r="B610" s="2" t="s">
        <v>2437</v>
      </c>
      <c r="C610" s="5" t="s">
        <v>2438</v>
      </c>
      <c r="D610" t="s">
        <v>2439</v>
      </c>
      <c r="E610" s="4">
        <v>1610</v>
      </c>
      <c r="F610" s="3">
        <v>0.26</v>
      </c>
      <c r="G610" s="3">
        <v>418.6</v>
      </c>
    </row>
    <row r="611" spans="1:7" x14ac:dyDescent="0.2">
      <c r="A611" s="22" t="s">
        <v>2440</v>
      </c>
      <c r="B611" s="2" t="s">
        <v>2441</v>
      </c>
      <c r="C611" s="5" t="s">
        <v>2442</v>
      </c>
      <c r="D611" t="s">
        <v>2443</v>
      </c>
      <c r="E611" s="3">
        <v>200</v>
      </c>
      <c r="F611" s="3">
        <v>306.8</v>
      </c>
      <c r="G611" s="4">
        <v>61360</v>
      </c>
    </row>
    <row r="612" spans="1:7" x14ac:dyDescent="0.2">
      <c r="A612" s="22" t="s">
        <v>2444</v>
      </c>
      <c r="B612" s="2" t="s">
        <v>2445</v>
      </c>
      <c r="C612" s="5" t="s">
        <v>2446</v>
      </c>
      <c r="D612" t="s">
        <v>2447</v>
      </c>
      <c r="E612" s="3">
        <v>89</v>
      </c>
      <c r="F612" s="3">
        <v>179.15</v>
      </c>
      <c r="G612" s="4">
        <v>15943.96</v>
      </c>
    </row>
    <row r="613" spans="1:7" x14ac:dyDescent="0.2">
      <c r="A613" s="22" t="s">
        <v>2448</v>
      </c>
      <c r="B613" s="2" t="s">
        <v>2449</v>
      </c>
      <c r="C613" s="5" t="s">
        <v>2450</v>
      </c>
      <c r="D613" t="s">
        <v>2451</v>
      </c>
      <c r="E613" s="3">
        <v>160</v>
      </c>
      <c r="F613" s="4">
        <v>1415</v>
      </c>
      <c r="G613" s="4">
        <v>226400</v>
      </c>
    </row>
    <row r="614" spans="1:7" x14ac:dyDescent="0.2">
      <c r="A614" s="22" t="s">
        <v>2452</v>
      </c>
      <c r="B614" s="2" t="s">
        <v>2453</v>
      </c>
      <c r="C614" t="s">
        <v>2454</v>
      </c>
      <c r="D614" t="s">
        <v>2455</v>
      </c>
      <c r="E614" s="3">
        <v>1</v>
      </c>
      <c r="F614" s="3">
        <v>12.4</v>
      </c>
      <c r="G614" s="3">
        <v>12.4</v>
      </c>
    </row>
    <row r="615" spans="1:7" x14ac:dyDescent="0.2">
      <c r="A615" s="22" t="s">
        <v>2456</v>
      </c>
      <c r="B615" s="2" t="s">
        <v>2457</v>
      </c>
      <c r="C615" t="s">
        <v>2458</v>
      </c>
      <c r="D615" t="s">
        <v>2459</v>
      </c>
      <c r="E615" s="4">
        <v>10000</v>
      </c>
      <c r="F615" s="3">
        <v>4</v>
      </c>
      <c r="G615" s="4">
        <v>40000</v>
      </c>
    </row>
    <row r="616" spans="1:7" x14ac:dyDescent="0.2">
      <c r="A616" s="22" t="s">
        <v>2460</v>
      </c>
      <c r="B616" s="2" t="s">
        <v>2461</v>
      </c>
      <c r="C616" s="5" t="s">
        <v>2462</v>
      </c>
      <c r="D616" t="s">
        <v>2463</v>
      </c>
      <c r="E616" s="3">
        <v>101</v>
      </c>
      <c r="F616" s="4">
        <v>13132</v>
      </c>
      <c r="G616" s="4">
        <v>1326332.02</v>
      </c>
    </row>
    <row r="617" spans="1:7" x14ac:dyDescent="0.2">
      <c r="A617" s="22" t="s">
        <v>2464</v>
      </c>
      <c r="B617" s="2" t="s">
        <v>2465</v>
      </c>
      <c r="C617" s="5" t="s">
        <v>2466</v>
      </c>
      <c r="D617" t="s">
        <v>2467</v>
      </c>
      <c r="E617" s="3">
        <v>104</v>
      </c>
      <c r="F617" s="4">
        <v>17723.060000000001</v>
      </c>
      <c r="G617" s="4">
        <v>1843197.98</v>
      </c>
    </row>
    <row r="618" spans="1:7" x14ac:dyDescent="0.2">
      <c r="A618" s="22" t="s">
        <v>2468</v>
      </c>
      <c r="B618" s="2" t="s">
        <v>2469</v>
      </c>
      <c r="C618" s="5" t="s">
        <v>2470</v>
      </c>
      <c r="D618" t="s">
        <v>2471</v>
      </c>
      <c r="E618" s="3">
        <v>6</v>
      </c>
      <c r="F618" s="4">
        <v>9575.7000000000007</v>
      </c>
      <c r="G618" s="4">
        <v>57454.2</v>
      </c>
    </row>
    <row r="619" spans="1:7" x14ac:dyDescent="0.2">
      <c r="A619" s="22" t="s">
        <v>2472</v>
      </c>
      <c r="B619" s="2" t="s">
        <v>2473</v>
      </c>
      <c r="C619" s="5" t="s">
        <v>2474</v>
      </c>
      <c r="D619" t="s">
        <v>2475</v>
      </c>
      <c r="E619" s="3">
        <v>6</v>
      </c>
      <c r="F619" s="4">
        <v>9575.7000000000007</v>
      </c>
      <c r="G619" s="4">
        <v>57454.2</v>
      </c>
    </row>
    <row r="620" spans="1:7" x14ac:dyDescent="0.2">
      <c r="A620" s="22" t="s">
        <v>2476</v>
      </c>
      <c r="B620" s="2" t="s">
        <v>2477</v>
      </c>
      <c r="C620" s="5" t="s">
        <v>2478</v>
      </c>
      <c r="D620" t="s">
        <v>2479</v>
      </c>
      <c r="E620" s="3">
        <v>5</v>
      </c>
      <c r="F620" s="4">
        <v>8201</v>
      </c>
      <c r="G620" s="4">
        <v>41005</v>
      </c>
    </row>
    <row r="621" spans="1:7" x14ac:dyDescent="0.2">
      <c r="A621" s="22" t="s">
        <v>2480</v>
      </c>
      <c r="B621" s="2" t="s">
        <v>2481</v>
      </c>
      <c r="C621" s="5" t="s">
        <v>2482</v>
      </c>
      <c r="D621" t="s">
        <v>2483</v>
      </c>
      <c r="E621" s="3">
        <v>9</v>
      </c>
      <c r="F621" s="4">
        <v>9575.7000000000007</v>
      </c>
      <c r="G621" s="4">
        <v>86181.3</v>
      </c>
    </row>
    <row r="622" spans="1:7" x14ac:dyDescent="0.2">
      <c r="A622" s="22" t="s">
        <v>2484</v>
      </c>
      <c r="B622" s="2" t="s">
        <v>2485</v>
      </c>
      <c r="C622" s="5" t="s">
        <v>2486</v>
      </c>
      <c r="D622" t="s">
        <v>2487</v>
      </c>
      <c r="E622" s="3">
        <v>161</v>
      </c>
      <c r="F622" s="4">
        <v>1398.31</v>
      </c>
      <c r="G622" s="4">
        <v>225127.91</v>
      </c>
    </row>
    <row r="623" spans="1:7" x14ac:dyDescent="0.2">
      <c r="A623" s="22" t="s">
        <v>2488</v>
      </c>
      <c r="B623" s="2" t="s">
        <v>2489</v>
      </c>
      <c r="C623" s="5" t="s">
        <v>2490</v>
      </c>
      <c r="D623" t="s">
        <v>2491</v>
      </c>
      <c r="E623" s="3">
        <v>114</v>
      </c>
      <c r="F623" s="3">
        <v>92.53</v>
      </c>
      <c r="G623" s="4">
        <v>10548.17</v>
      </c>
    </row>
    <row r="624" spans="1:7" x14ac:dyDescent="0.2">
      <c r="A624" s="22" t="s">
        <v>2492</v>
      </c>
      <c r="B624" s="2" t="s">
        <v>2493</v>
      </c>
      <c r="C624" s="5" t="s">
        <v>2494</v>
      </c>
      <c r="D624" t="s">
        <v>2495</v>
      </c>
      <c r="E624" s="3">
        <v>2</v>
      </c>
      <c r="F624" s="3">
        <v>48</v>
      </c>
      <c r="G624" s="3">
        <v>96</v>
      </c>
    </row>
    <row r="625" spans="1:7" x14ac:dyDescent="0.2">
      <c r="A625" s="22" t="s">
        <v>2496</v>
      </c>
      <c r="B625" s="2" t="s">
        <v>2497</v>
      </c>
      <c r="C625" t="s">
        <v>2498</v>
      </c>
      <c r="D625" t="s">
        <v>2499</v>
      </c>
      <c r="E625" s="3">
        <v>69</v>
      </c>
      <c r="F625" s="3">
        <v>52.61</v>
      </c>
      <c r="G625" s="4">
        <v>3630.43</v>
      </c>
    </row>
    <row r="626" spans="1:7" x14ac:dyDescent="0.2">
      <c r="A626" s="22" t="s">
        <v>2500</v>
      </c>
      <c r="B626" s="2" t="s">
        <v>2501</v>
      </c>
      <c r="C626" s="5" t="s">
        <v>2502</v>
      </c>
      <c r="D626" t="s">
        <v>2503</v>
      </c>
      <c r="E626" s="3">
        <v>17</v>
      </c>
      <c r="F626" s="3">
        <v>140.26</v>
      </c>
      <c r="G626" s="4">
        <v>2384.42</v>
      </c>
    </row>
    <row r="627" spans="1:7" x14ac:dyDescent="0.2">
      <c r="A627" s="22" t="s">
        <v>2504</v>
      </c>
      <c r="B627" s="2" t="s">
        <v>2505</v>
      </c>
      <c r="C627" s="5" t="s">
        <v>2506</v>
      </c>
      <c r="D627" t="s">
        <v>2507</v>
      </c>
      <c r="E627" s="3">
        <v>4</v>
      </c>
      <c r="F627" s="3">
        <v>472</v>
      </c>
      <c r="G627" s="4">
        <v>1888</v>
      </c>
    </row>
    <row r="628" spans="1:7" x14ac:dyDescent="0.2">
      <c r="A628" s="22" t="s">
        <v>2508</v>
      </c>
      <c r="B628" s="2" t="s">
        <v>2509</v>
      </c>
      <c r="C628" s="5" t="s">
        <v>2510</v>
      </c>
      <c r="D628" t="s">
        <v>2511</v>
      </c>
      <c r="E628" s="3">
        <v>432</v>
      </c>
      <c r="F628" s="3">
        <v>3.3</v>
      </c>
      <c r="G628" s="4">
        <v>1424.88</v>
      </c>
    </row>
    <row r="629" spans="1:7" x14ac:dyDescent="0.2">
      <c r="A629" s="22" t="s">
        <v>2512</v>
      </c>
      <c r="B629" s="2" t="s">
        <v>2513</v>
      </c>
      <c r="C629" s="5" t="s">
        <v>2514</v>
      </c>
      <c r="D629" t="s">
        <v>2515</v>
      </c>
      <c r="E629" s="3">
        <v>198</v>
      </c>
      <c r="F629" s="3">
        <v>122.89</v>
      </c>
      <c r="G629" s="4">
        <v>24331.64</v>
      </c>
    </row>
    <row r="630" spans="1:7" x14ac:dyDescent="0.2">
      <c r="A630" s="22" t="s">
        <v>2516</v>
      </c>
      <c r="B630" s="2" t="s">
        <v>2517</v>
      </c>
      <c r="C630" t="s">
        <v>2518</v>
      </c>
      <c r="D630" t="s">
        <v>2519</v>
      </c>
      <c r="E630" s="3">
        <v>13</v>
      </c>
      <c r="F630" s="4">
        <v>5470.79</v>
      </c>
      <c r="G630" s="4">
        <v>71120.259999999995</v>
      </c>
    </row>
    <row r="631" spans="1:7" x14ac:dyDescent="0.2">
      <c r="A631" s="22" t="s">
        <v>2520</v>
      </c>
      <c r="B631" s="2" t="s">
        <v>2521</v>
      </c>
      <c r="C631" s="5" t="s">
        <v>2522</v>
      </c>
      <c r="D631" t="s">
        <v>2523</v>
      </c>
      <c r="E631" s="3">
        <v>49</v>
      </c>
      <c r="F631" s="4">
        <v>4430.8599999999997</v>
      </c>
      <c r="G631" s="4">
        <v>217112.1</v>
      </c>
    </row>
    <row r="632" spans="1:7" x14ac:dyDescent="0.2">
      <c r="A632" s="22" t="s">
        <v>2524</v>
      </c>
      <c r="B632" s="2" t="s">
        <v>2525</v>
      </c>
      <c r="C632" s="5" t="s">
        <v>2526</v>
      </c>
      <c r="D632" t="s">
        <v>2527</v>
      </c>
      <c r="E632" s="3">
        <v>75</v>
      </c>
      <c r="F632" s="4">
        <v>3540.39</v>
      </c>
      <c r="G632" s="4">
        <v>265529.53000000003</v>
      </c>
    </row>
    <row r="633" spans="1:7" x14ac:dyDescent="0.2">
      <c r="A633" s="22" t="s">
        <v>2528</v>
      </c>
      <c r="B633" s="2" t="s">
        <v>2529</v>
      </c>
      <c r="C633" t="s">
        <v>2530</v>
      </c>
      <c r="D633" t="s">
        <v>2531</v>
      </c>
      <c r="E633" s="3">
        <v>3</v>
      </c>
      <c r="F633" s="4">
        <v>3840</v>
      </c>
      <c r="G633" s="4">
        <v>11520</v>
      </c>
    </row>
    <row r="634" spans="1:7" x14ac:dyDescent="0.2">
      <c r="A634" s="22" t="s">
        <v>2532</v>
      </c>
      <c r="B634" s="2" t="s">
        <v>2533</v>
      </c>
      <c r="C634" t="s">
        <v>2534</v>
      </c>
      <c r="D634" t="s">
        <v>2535</v>
      </c>
      <c r="E634" s="3">
        <v>19</v>
      </c>
      <c r="F634" s="4">
        <v>3693.96</v>
      </c>
      <c r="G634" s="4">
        <v>70185.23</v>
      </c>
    </row>
    <row r="635" spans="1:7" x14ac:dyDescent="0.2">
      <c r="A635" s="22" t="s">
        <v>2536</v>
      </c>
      <c r="B635" s="2" t="s">
        <v>2537</v>
      </c>
      <c r="C635" s="5" t="s">
        <v>2538</v>
      </c>
      <c r="D635" t="s">
        <v>2539</v>
      </c>
      <c r="E635" s="3">
        <v>9</v>
      </c>
      <c r="F635" s="4">
        <v>7316</v>
      </c>
      <c r="G635" s="4">
        <v>65844</v>
      </c>
    </row>
    <row r="636" spans="1:7" x14ac:dyDescent="0.2">
      <c r="A636" s="22" t="s">
        <v>2540</v>
      </c>
      <c r="B636" s="2" t="s">
        <v>2541</v>
      </c>
      <c r="C636" s="7" t="s">
        <v>2542</v>
      </c>
      <c r="D636" s="8" t="s">
        <v>2543</v>
      </c>
      <c r="E636" s="9">
        <v>12.9</v>
      </c>
      <c r="F636" s="4">
        <v>5894.1</v>
      </c>
      <c r="G636" s="4">
        <v>76033.89</v>
      </c>
    </row>
    <row r="637" spans="1:7" x14ac:dyDescent="0.2">
      <c r="A637" s="22" t="s">
        <v>2544</v>
      </c>
      <c r="B637" s="2" t="s">
        <v>2545</v>
      </c>
      <c r="C637" s="5" t="s">
        <v>2546</v>
      </c>
      <c r="D637" t="s">
        <v>2547</v>
      </c>
      <c r="E637" s="3">
        <v>5</v>
      </c>
      <c r="F637" s="4">
        <v>6136</v>
      </c>
      <c r="G637" s="4">
        <v>30680</v>
      </c>
    </row>
    <row r="638" spans="1:7" x14ac:dyDescent="0.2">
      <c r="A638" s="22" t="s">
        <v>2548</v>
      </c>
      <c r="B638" s="2" t="s">
        <v>2549</v>
      </c>
      <c r="C638" t="s">
        <v>2550</v>
      </c>
      <c r="D638" t="s">
        <v>2551</v>
      </c>
      <c r="E638" s="3">
        <v>5</v>
      </c>
      <c r="F638" s="4">
        <v>7198</v>
      </c>
      <c r="G638" s="4">
        <v>35990</v>
      </c>
    </row>
    <row r="639" spans="1:7" x14ac:dyDescent="0.2">
      <c r="A639" s="22" t="s">
        <v>2552</v>
      </c>
      <c r="B639" s="2" t="s">
        <v>2553</v>
      </c>
      <c r="C639" t="s">
        <v>2554</v>
      </c>
      <c r="D639" t="s">
        <v>2555</v>
      </c>
      <c r="E639" s="3">
        <v>5</v>
      </c>
      <c r="F639" s="4">
        <v>7198</v>
      </c>
      <c r="G639" s="4">
        <v>35990</v>
      </c>
    </row>
    <row r="640" spans="1:7" x14ac:dyDescent="0.2">
      <c r="A640" s="22" t="s">
        <v>2556</v>
      </c>
      <c r="B640" s="2" t="s">
        <v>2557</v>
      </c>
      <c r="C640" t="s">
        <v>2558</v>
      </c>
      <c r="D640" t="s">
        <v>2559</v>
      </c>
      <c r="E640" s="3">
        <v>4</v>
      </c>
      <c r="F640" s="4">
        <v>7198</v>
      </c>
      <c r="G640" s="4">
        <v>28792</v>
      </c>
    </row>
    <row r="641" spans="1:7" x14ac:dyDescent="0.2">
      <c r="A641" s="22" t="s">
        <v>2560</v>
      </c>
      <c r="B641" s="2" t="s">
        <v>2561</v>
      </c>
      <c r="C641" s="5" t="s">
        <v>2562</v>
      </c>
      <c r="D641" t="s">
        <v>2563</v>
      </c>
      <c r="E641" s="3">
        <v>16</v>
      </c>
      <c r="F641" s="4">
        <v>6960</v>
      </c>
      <c r="G641" s="4">
        <v>111360</v>
      </c>
    </row>
    <row r="642" spans="1:7" x14ac:dyDescent="0.2">
      <c r="A642" s="22" t="s">
        <v>2564</v>
      </c>
      <c r="B642" s="2" t="s">
        <v>2565</v>
      </c>
      <c r="C642" s="5" t="s">
        <v>2566</v>
      </c>
      <c r="D642" t="s">
        <v>2567</v>
      </c>
      <c r="E642" s="3">
        <v>3</v>
      </c>
      <c r="F642" s="4">
        <v>5114.12</v>
      </c>
      <c r="G642" s="4">
        <v>15342.36</v>
      </c>
    </row>
    <row r="643" spans="1:7" x14ac:dyDescent="0.2">
      <c r="A643" s="22" t="s">
        <v>2568</v>
      </c>
      <c r="B643" s="2" t="s">
        <v>2569</v>
      </c>
      <c r="C643" s="5" t="s">
        <v>2570</v>
      </c>
      <c r="D643" t="s">
        <v>2571</v>
      </c>
      <c r="E643" s="3">
        <v>2</v>
      </c>
      <c r="F643" s="4">
        <v>8201</v>
      </c>
      <c r="G643" s="4">
        <v>16402</v>
      </c>
    </row>
    <row r="644" spans="1:7" x14ac:dyDescent="0.2">
      <c r="A644" s="22" t="s">
        <v>2572</v>
      </c>
      <c r="B644" s="2" t="s">
        <v>2573</v>
      </c>
      <c r="C644" s="5" t="s">
        <v>2574</v>
      </c>
      <c r="D644" t="s">
        <v>2575</v>
      </c>
      <c r="E644" s="3">
        <v>12</v>
      </c>
      <c r="F644" s="4">
        <v>5894.1</v>
      </c>
      <c r="G644" s="4">
        <v>70729.2</v>
      </c>
    </row>
    <row r="645" spans="1:7" x14ac:dyDescent="0.2">
      <c r="A645" s="22" t="s">
        <v>2576</v>
      </c>
      <c r="B645" s="2" t="s">
        <v>2577</v>
      </c>
      <c r="C645" s="5" t="s">
        <v>2578</v>
      </c>
      <c r="D645" t="s">
        <v>2579</v>
      </c>
      <c r="E645" s="3">
        <v>12</v>
      </c>
      <c r="F645" s="4">
        <v>5894.1</v>
      </c>
      <c r="G645" s="4">
        <v>70729.2</v>
      </c>
    </row>
    <row r="646" spans="1:7" x14ac:dyDescent="0.2">
      <c r="A646" s="22" t="s">
        <v>2580</v>
      </c>
      <c r="B646" s="2" t="s">
        <v>2581</v>
      </c>
      <c r="C646" s="5" t="s">
        <v>2582</v>
      </c>
      <c r="D646" t="s">
        <v>2583</v>
      </c>
      <c r="E646" s="3">
        <v>31</v>
      </c>
      <c r="F646" s="4">
        <v>4130.5200000000004</v>
      </c>
      <c r="G646" s="4">
        <v>128046.01</v>
      </c>
    </row>
    <row r="647" spans="1:7" x14ac:dyDescent="0.2">
      <c r="A647" s="22" t="s">
        <v>2584</v>
      </c>
      <c r="B647" s="2" t="s">
        <v>2585</v>
      </c>
      <c r="C647" s="5" t="s">
        <v>2586</v>
      </c>
      <c r="D647" t="s">
        <v>2587</v>
      </c>
      <c r="E647" s="3">
        <v>7</v>
      </c>
      <c r="F647" s="4">
        <v>4809.45</v>
      </c>
      <c r="G647" s="4">
        <v>33666.160000000003</v>
      </c>
    </row>
    <row r="648" spans="1:7" x14ac:dyDescent="0.2">
      <c r="A648" s="22" t="s">
        <v>2588</v>
      </c>
      <c r="B648" s="2" t="s">
        <v>2589</v>
      </c>
      <c r="C648" s="5" t="s">
        <v>2590</v>
      </c>
      <c r="D648" t="s">
        <v>2591</v>
      </c>
      <c r="E648" s="3">
        <v>25</v>
      </c>
      <c r="F648" s="4">
        <v>4283.7</v>
      </c>
      <c r="G648" s="4">
        <v>107092.5</v>
      </c>
    </row>
    <row r="649" spans="1:7" x14ac:dyDescent="0.2">
      <c r="A649" s="22" t="s">
        <v>2592</v>
      </c>
      <c r="B649" s="2" t="s">
        <v>2593</v>
      </c>
      <c r="C649" s="5" t="s">
        <v>2594</v>
      </c>
      <c r="D649" t="s">
        <v>2595</v>
      </c>
      <c r="E649" s="3">
        <v>19</v>
      </c>
      <c r="F649" s="4">
        <v>3920.46</v>
      </c>
      <c r="G649" s="4">
        <v>74488.649999999994</v>
      </c>
    </row>
    <row r="650" spans="1:7" x14ac:dyDescent="0.2">
      <c r="A650" s="22" t="s">
        <v>2596</v>
      </c>
      <c r="B650" s="2" t="s">
        <v>2597</v>
      </c>
      <c r="C650" s="5" t="s">
        <v>2598</v>
      </c>
      <c r="D650" t="s">
        <v>2599</v>
      </c>
      <c r="E650" s="3">
        <v>13</v>
      </c>
      <c r="F650" s="4">
        <v>6348.4</v>
      </c>
      <c r="G650" s="4">
        <v>82529.2</v>
      </c>
    </row>
    <row r="651" spans="1:7" x14ac:dyDescent="0.2">
      <c r="A651" s="22" t="s">
        <v>2600</v>
      </c>
      <c r="B651" s="2" t="s">
        <v>2601</v>
      </c>
      <c r="C651" s="5" t="s">
        <v>2602</v>
      </c>
      <c r="D651" t="s">
        <v>2603</v>
      </c>
      <c r="E651" s="3">
        <v>14</v>
      </c>
      <c r="F651" s="4">
        <v>4661</v>
      </c>
      <c r="G651" s="4">
        <v>65254</v>
      </c>
    </row>
    <row r="652" spans="1:7" x14ac:dyDescent="0.2">
      <c r="A652" s="22" t="s">
        <v>2604</v>
      </c>
      <c r="B652" s="2" t="s">
        <v>2605</v>
      </c>
      <c r="C652" t="s">
        <v>2606</v>
      </c>
      <c r="D652" t="s">
        <v>2607</v>
      </c>
      <c r="E652" s="3">
        <v>3</v>
      </c>
      <c r="F652" s="4">
        <v>3961</v>
      </c>
      <c r="G652" s="4">
        <v>11883.01</v>
      </c>
    </row>
    <row r="653" spans="1:7" x14ac:dyDescent="0.2">
      <c r="A653" s="22" t="s">
        <v>2608</v>
      </c>
      <c r="B653" s="2" t="s">
        <v>2609</v>
      </c>
      <c r="C653" t="s">
        <v>2610</v>
      </c>
      <c r="D653" t="s">
        <v>2611</v>
      </c>
      <c r="E653" s="3">
        <v>6</v>
      </c>
      <c r="F653" s="4">
        <v>3844.67</v>
      </c>
      <c r="G653" s="4">
        <v>23068.04</v>
      </c>
    </row>
    <row r="654" spans="1:7" x14ac:dyDescent="0.2">
      <c r="A654" s="22" t="s">
        <v>2612</v>
      </c>
      <c r="B654" s="2" t="s">
        <v>2613</v>
      </c>
      <c r="C654" s="5" t="s">
        <v>2614</v>
      </c>
      <c r="D654" t="s">
        <v>2615</v>
      </c>
      <c r="E654" s="3">
        <v>13</v>
      </c>
      <c r="F654" s="4">
        <v>8082.4</v>
      </c>
      <c r="G654" s="4">
        <v>105071.26</v>
      </c>
    </row>
    <row r="655" spans="1:7" x14ac:dyDescent="0.2">
      <c r="A655" s="22" t="s">
        <v>2616</v>
      </c>
      <c r="B655" s="2" t="s">
        <v>2617</v>
      </c>
      <c r="C655" t="s">
        <v>2618</v>
      </c>
      <c r="D655" t="s">
        <v>2619</v>
      </c>
      <c r="E655" s="3">
        <v>8</v>
      </c>
      <c r="F655" s="4">
        <v>7379.42</v>
      </c>
      <c r="G655" s="4">
        <v>59035.360000000001</v>
      </c>
    </row>
    <row r="656" spans="1:7" x14ac:dyDescent="0.2">
      <c r="A656" s="22" t="s">
        <v>2620</v>
      </c>
      <c r="B656" s="2" t="s">
        <v>2621</v>
      </c>
      <c r="C656" s="5" t="s">
        <v>2622</v>
      </c>
      <c r="D656" t="s">
        <v>2623</v>
      </c>
      <c r="E656" s="3">
        <v>1</v>
      </c>
      <c r="F656" s="4">
        <v>3727</v>
      </c>
      <c r="G656" s="4">
        <v>3727</v>
      </c>
    </row>
    <row r="657" spans="1:7" x14ac:dyDescent="0.2">
      <c r="A657" s="22" t="s">
        <v>2624</v>
      </c>
      <c r="B657" s="2" t="s">
        <v>2625</v>
      </c>
      <c r="C657" s="5" t="s">
        <v>2626</v>
      </c>
      <c r="D657" t="s">
        <v>2627</v>
      </c>
      <c r="E657" s="3">
        <v>97</v>
      </c>
      <c r="F657" s="4">
        <v>3937.09</v>
      </c>
      <c r="G657" s="4">
        <v>381897.39</v>
      </c>
    </row>
    <row r="658" spans="1:7" x14ac:dyDescent="0.2">
      <c r="A658" s="22" t="s">
        <v>2628</v>
      </c>
      <c r="B658" s="2" t="s">
        <v>2629</v>
      </c>
      <c r="C658" s="5" t="s">
        <v>2630</v>
      </c>
      <c r="D658" t="s">
        <v>2631</v>
      </c>
      <c r="E658" s="3">
        <v>58</v>
      </c>
      <c r="F658" s="4">
        <v>4587.1000000000004</v>
      </c>
      <c r="G658" s="4">
        <v>266051.56</v>
      </c>
    </row>
    <row r="659" spans="1:7" x14ac:dyDescent="0.2">
      <c r="A659" s="22" t="s">
        <v>2632</v>
      </c>
      <c r="B659" s="2" t="s">
        <v>2633</v>
      </c>
      <c r="C659" s="5" t="s">
        <v>2634</v>
      </c>
      <c r="D659" t="s">
        <v>2635</v>
      </c>
      <c r="E659" s="3">
        <v>6</v>
      </c>
      <c r="F659" s="3">
        <v>220</v>
      </c>
      <c r="G659" s="4">
        <v>1320</v>
      </c>
    </row>
    <row r="660" spans="1:7" x14ac:dyDescent="0.2">
      <c r="A660" s="22" t="s">
        <v>2636</v>
      </c>
      <c r="B660" s="2" t="s">
        <v>2637</v>
      </c>
      <c r="C660" s="5" t="s">
        <v>2638</v>
      </c>
      <c r="D660" t="s">
        <v>2639</v>
      </c>
      <c r="E660" s="3">
        <v>4</v>
      </c>
      <c r="F660" s="3">
        <v>220</v>
      </c>
      <c r="G660" s="3">
        <v>880</v>
      </c>
    </row>
    <row r="661" spans="1:7" x14ac:dyDescent="0.2">
      <c r="A661" s="22" t="s">
        <v>2640</v>
      </c>
      <c r="B661" s="2" t="s">
        <v>2641</v>
      </c>
      <c r="C661" s="5" t="s">
        <v>2642</v>
      </c>
      <c r="D661" t="s">
        <v>2643</v>
      </c>
      <c r="E661" s="3">
        <v>5</v>
      </c>
      <c r="F661" s="3">
        <v>220</v>
      </c>
      <c r="G661" s="4">
        <v>1100</v>
      </c>
    </row>
    <row r="662" spans="1:7" x14ac:dyDescent="0.2">
      <c r="A662" s="22" t="s">
        <v>2644</v>
      </c>
      <c r="B662" s="2" t="s">
        <v>2645</v>
      </c>
      <c r="C662" s="5" t="s">
        <v>2646</v>
      </c>
      <c r="D662" t="s">
        <v>2647</v>
      </c>
      <c r="E662" s="3">
        <v>8</v>
      </c>
      <c r="F662" s="4">
        <v>1581.2</v>
      </c>
      <c r="G662" s="4">
        <v>12649.6</v>
      </c>
    </row>
    <row r="663" spans="1:7" x14ac:dyDescent="0.2">
      <c r="A663" s="22" t="s">
        <v>2648</v>
      </c>
      <c r="B663" s="2" t="s">
        <v>2649</v>
      </c>
      <c r="C663" s="5" t="s">
        <v>2650</v>
      </c>
      <c r="D663" t="s">
        <v>2651</v>
      </c>
      <c r="E663" s="3">
        <v>15</v>
      </c>
      <c r="F663" s="4">
        <v>3422</v>
      </c>
      <c r="G663" s="4">
        <v>51330</v>
      </c>
    </row>
    <row r="664" spans="1:7" x14ac:dyDescent="0.2">
      <c r="A664" s="22" t="s">
        <v>2652</v>
      </c>
      <c r="B664" s="2" t="s">
        <v>2653</v>
      </c>
      <c r="C664" s="5" t="s">
        <v>2654</v>
      </c>
      <c r="D664" t="s">
        <v>2655</v>
      </c>
      <c r="E664" s="3">
        <v>2</v>
      </c>
      <c r="F664" s="4">
        <v>4583.12</v>
      </c>
      <c r="G664" s="4">
        <v>9166.24</v>
      </c>
    </row>
    <row r="665" spans="1:7" x14ac:dyDescent="0.2">
      <c r="A665" s="22" t="s">
        <v>2656</v>
      </c>
      <c r="B665" s="2" t="s">
        <v>2657</v>
      </c>
      <c r="C665" s="5" t="s">
        <v>2658</v>
      </c>
      <c r="D665" t="s">
        <v>2659</v>
      </c>
      <c r="E665" s="3">
        <v>2</v>
      </c>
      <c r="F665" s="4">
        <v>4582.12</v>
      </c>
      <c r="G665" s="4">
        <v>9164.24</v>
      </c>
    </row>
    <row r="666" spans="1:7" x14ac:dyDescent="0.2">
      <c r="A666" s="22" t="s">
        <v>2660</v>
      </c>
      <c r="B666" s="2" t="s">
        <v>2661</v>
      </c>
      <c r="C666" s="5" t="s">
        <v>2662</v>
      </c>
      <c r="D666" t="s">
        <v>2663</v>
      </c>
      <c r="E666" s="3">
        <v>2</v>
      </c>
      <c r="F666" s="4">
        <v>4583.12</v>
      </c>
      <c r="G666" s="4">
        <v>9166.24</v>
      </c>
    </row>
    <row r="667" spans="1:7" x14ac:dyDescent="0.2">
      <c r="A667" s="22" t="s">
        <v>2664</v>
      </c>
      <c r="B667" s="2" t="s">
        <v>2665</v>
      </c>
      <c r="C667" s="5" t="s">
        <v>2666</v>
      </c>
      <c r="D667" t="s">
        <v>2667</v>
      </c>
      <c r="E667" s="3">
        <v>2</v>
      </c>
      <c r="F667" s="4">
        <v>4583.12</v>
      </c>
      <c r="G667" s="4">
        <v>9166.24</v>
      </c>
    </row>
    <row r="668" spans="1:7" x14ac:dyDescent="0.2">
      <c r="A668" s="22" t="s">
        <v>2668</v>
      </c>
      <c r="B668" s="2" t="s">
        <v>2669</v>
      </c>
      <c r="C668" s="5" t="s">
        <v>2670</v>
      </c>
      <c r="D668" t="s">
        <v>2671</v>
      </c>
      <c r="E668" s="3">
        <v>3</v>
      </c>
      <c r="F668" s="4">
        <v>5869.37</v>
      </c>
      <c r="G668" s="4">
        <v>17608.11</v>
      </c>
    </row>
    <row r="669" spans="1:7" x14ac:dyDescent="0.2">
      <c r="A669" s="22" t="s">
        <v>2672</v>
      </c>
      <c r="B669" s="2" t="s">
        <v>2673</v>
      </c>
      <c r="C669" s="5" t="s">
        <v>2674</v>
      </c>
      <c r="D669" t="s">
        <v>2675</v>
      </c>
      <c r="E669" s="3">
        <v>1</v>
      </c>
      <c r="F669" s="4">
        <v>16156.92</v>
      </c>
      <c r="G669" s="4">
        <v>16156.92</v>
      </c>
    </row>
    <row r="670" spans="1:7" x14ac:dyDescent="0.2">
      <c r="A670" s="22" t="s">
        <v>2676</v>
      </c>
      <c r="B670" s="2" t="s">
        <v>2677</v>
      </c>
      <c r="C670" s="5" t="s">
        <v>2678</v>
      </c>
      <c r="D670" t="s">
        <v>2679</v>
      </c>
      <c r="E670" s="3">
        <v>1</v>
      </c>
      <c r="F670" s="4">
        <v>16156.92</v>
      </c>
      <c r="G670" s="4">
        <v>16156.92</v>
      </c>
    </row>
    <row r="671" spans="1:7" x14ac:dyDescent="0.2">
      <c r="A671" s="22" t="s">
        <v>2680</v>
      </c>
      <c r="B671" s="2" t="s">
        <v>2681</v>
      </c>
      <c r="C671" s="5" t="s">
        <v>2682</v>
      </c>
      <c r="D671" t="s">
        <v>2683</v>
      </c>
      <c r="E671" s="3">
        <v>1</v>
      </c>
      <c r="F671" s="4">
        <v>16156.92</v>
      </c>
      <c r="G671" s="4">
        <v>16156.92</v>
      </c>
    </row>
    <row r="672" spans="1:7" x14ac:dyDescent="0.2">
      <c r="A672" s="22" t="s">
        <v>2684</v>
      </c>
      <c r="B672" s="2" t="s">
        <v>2685</v>
      </c>
      <c r="C672" s="5" t="s">
        <v>2686</v>
      </c>
      <c r="D672" t="s">
        <v>2687</v>
      </c>
      <c r="E672" s="3">
        <v>1</v>
      </c>
      <c r="F672" s="4">
        <v>16156.92</v>
      </c>
      <c r="G672" s="4">
        <v>16156.92</v>
      </c>
    </row>
    <row r="673" spans="1:7" x14ac:dyDescent="0.2">
      <c r="A673" s="22" t="s">
        <v>2688</v>
      </c>
      <c r="B673" s="2" t="s">
        <v>2689</v>
      </c>
      <c r="C673" s="5" t="s">
        <v>2690</v>
      </c>
      <c r="D673" t="s">
        <v>2691</v>
      </c>
      <c r="E673" s="3">
        <v>3</v>
      </c>
      <c r="F673" s="4">
        <v>5114.12</v>
      </c>
      <c r="G673" s="4">
        <v>15342.36</v>
      </c>
    </row>
    <row r="674" spans="1:7" x14ac:dyDescent="0.2">
      <c r="A674" s="22" t="s">
        <v>2692</v>
      </c>
      <c r="B674" s="2" t="s">
        <v>2693</v>
      </c>
      <c r="C674" s="5" t="s">
        <v>2694</v>
      </c>
      <c r="D674" t="s">
        <v>2695</v>
      </c>
      <c r="E674" s="3">
        <v>145</v>
      </c>
      <c r="F674" s="4">
        <v>1444.5</v>
      </c>
      <c r="G674" s="4">
        <v>209452.5</v>
      </c>
    </row>
    <row r="675" spans="1:7" x14ac:dyDescent="0.2">
      <c r="A675" s="22" t="s">
        <v>2696</v>
      </c>
      <c r="B675" s="2" t="s">
        <v>2697</v>
      </c>
      <c r="C675" s="5" t="s">
        <v>2698</v>
      </c>
      <c r="D675" t="s">
        <v>2699</v>
      </c>
      <c r="E675" s="3">
        <v>28</v>
      </c>
      <c r="F675" s="3">
        <v>87.5</v>
      </c>
      <c r="G675" s="4">
        <v>2450</v>
      </c>
    </row>
    <row r="676" spans="1:7" x14ac:dyDescent="0.2">
      <c r="A676" s="22" t="s">
        <v>2700</v>
      </c>
      <c r="B676" s="2" t="s">
        <v>2701</v>
      </c>
      <c r="C676" s="5" t="s">
        <v>2702</v>
      </c>
      <c r="D676" t="s">
        <v>2703</v>
      </c>
      <c r="E676" s="3">
        <v>100</v>
      </c>
      <c r="F676" s="4">
        <v>1005</v>
      </c>
      <c r="G676" s="4">
        <v>100500</v>
      </c>
    </row>
    <row r="677" spans="1:7" x14ac:dyDescent="0.2">
      <c r="A677" s="22" t="s">
        <v>2704</v>
      </c>
      <c r="B677" s="2" t="s">
        <v>2705</v>
      </c>
      <c r="C677" s="5" t="s">
        <v>2706</v>
      </c>
      <c r="D677" t="s">
        <v>2707</v>
      </c>
      <c r="E677" s="3">
        <v>3</v>
      </c>
      <c r="F677" s="3">
        <v>37</v>
      </c>
      <c r="G677" s="3">
        <v>111</v>
      </c>
    </row>
    <row r="678" spans="1:7" x14ac:dyDescent="0.2">
      <c r="A678" s="22" t="s">
        <v>2708</v>
      </c>
      <c r="B678" s="2" t="s">
        <v>2709</v>
      </c>
      <c r="C678" s="5" t="s">
        <v>2710</v>
      </c>
      <c r="D678" t="s">
        <v>2711</v>
      </c>
      <c r="E678" s="3">
        <v>3</v>
      </c>
      <c r="F678" s="3">
        <v>37</v>
      </c>
      <c r="G678" s="3">
        <v>111</v>
      </c>
    </row>
    <row r="679" spans="1:7" x14ac:dyDescent="0.2">
      <c r="A679" s="22" t="s">
        <v>2712</v>
      </c>
      <c r="B679" s="2" t="s">
        <v>2713</v>
      </c>
      <c r="C679" s="5" t="s">
        <v>2714</v>
      </c>
      <c r="D679" t="s">
        <v>2715</v>
      </c>
      <c r="E679" s="3">
        <v>3</v>
      </c>
      <c r="F679" s="3">
        <v>37</v>
      </c>
      <c r="G679" s="3">
        <v>111</v>
      </c>
    </row>
    <row r="680" spans="1:7" x14ac:dyDescent="0.2">
      <c r="A680" s="22" t="s">
        <v>2716</v>
      </c>
      <c r="B680" s="2" t="s">
        <v>2717</v>
      </c>
      <c r="C680" s="5" t="s">
        <v>2718</v>
      </c>
      <c r="D680" t="s">
        <v>2719</v>
      </c>
      <c r="E680" s="3">
        <v>3</v>
      </c>
      <c r="F680" s="3">
        <v>37</v>
      </c>
      <c r="G680" s="3">
        <v>111</v>
      </c>
    </row>
    <row r="681" spans="1:7" x14ac:dyDescent="0.2">
      <c r="A681" s="22" t="s">
        <v>2720</v>
      </c>
      <c r="B681" s="2" t="s">
        <v>2721</v>
      </c>
      <c r="C681" t="s">
        <v>2722</v>
      </c>
      <c r="D681" t="s">
        <v>2723</v>
      </c>
      <c r="E681" s="3">
        <v>3</v>
      </c>
      <c r="F681" s="3">
        <v>980</v>
      </c>
      <c r="G681" s="4">
        <v>2940</v>
      </c>
    </row>
    <row r="682" spans="1:7" x14ac:dyDescent="0.2">
      <c r="A682" s="22" t="s">
        <v>2724</v>
      </c>
      <c r="B682" s="2" t="s">
        <v>2725</v>
      </c>
      <c r="C682" t="s">
        <v>2726</v>
      </c>
      <c r="D682" t="s">
        <v>2727</v>
      </c>
      <c r="E682" s="3">
        <v>3</v>
      </c>
      <c r="F682" s="3">
        <v>980</v>
      </c>
      <c r="G682" s="4">
        <v>2940</v>
      </c>
    </row>
    <row r="683" spans="1:7" x14ac:dyDescent="0.2">
      <c r="A683" s="22" t="s">
        <v>2728</v>
      </c>
      <c r="B683" s="2" t="s">
        <v>2729</v>
      </c>
      <c r="C683" s="5" t="s">
        <v>2730</v>
      </c>
      <c r="D683" t="s">
        <v>2731</v>
      </c>
      <c r="E683" s="3">
        <v>2</v>
      </c>
      <c r="F683" s="4">
        <v>3740</v>
      </c>
      <c r="G683" s="4">
        <v>7480</v>
      </c>
    </row>
    <row r="684" spans="1:7" x14ac:dyDescent="0.2">
      <c r="A684" s="22" t="s">
        <v>2732</v>
      </c>
      <c r="B684" s="2" t="s">
        <v>2733</v>
      </c>
      <c r="C684" s="5" t="s">
        <v>2734</v>
      </c>
      <c r="D684" t="s">
        <v>2735</v>
      </c>
      <c r="E684" s="3">
        <v>752</v>
      </c>
      <c r="F684" s="3">
        <v>91.62</v>
      </c>
      <c r="G684" s="4">
        <v>68898.240000000005</v>
      </c>
    </row>
    <row r="685" spans="1:7" x14ac:dyDescent="0.2">
      <c r="A685" s="22" t="s">
        <v>2736</v>
      </c>
      <c r="B685" s="2" t="s">
        <v>2737</v>
      </c>
      <c r="C685" t="s">
        <v>2738</v>
      </c>
      <c r="D685" t="s">
        <v>2739</v>
      </c>
      <c r="E685" s="3">
        <v>178</v>
      </c>
      <c r="F685" s="3">
        <v>208.96</v>
      </c>
      <c r="G685" s="4">
        <v>37194.82</v>
      </c>
    </row>
    <row r="686" spans="1:7" x14ac:dyDescent="0.2">
      <c r="A686" s="22" t="s">
        <v>2740</v>
      </c>
      <c r="B686" s="2" t="s">
        <v>2741</v>
      </c>
      <c r="C686" s="5" t="s">
        <v>2742</v>
      </c>
      <c r="D686" t="s">
        <v>2743</v>
      </c>
      <c r="E686" s="3">
        <v>450</v>
      </c>
      <c r="F686" s="3">
        <v>43.66</v>
      </c>
      <c r="G686" s="4">
        <v>19648.099999999999</v>
      </c>
    </row>
    <row r="687" spans="1:7" x14ac:dyDescent="0.2">
      <c r="A687" s="22" t="s">
        <v>2744</v>
      </c>
      <c r="B687" s="2" t="s">
        <v>2745</v>
      </c>
      <c r="C687" s="5" t="s">
        <v>2746</v>
      </c>
      <c r="D687" t="s">
        <v>2747</v>
      </c>
      <c r="E687" s="3">
        <v>48</v>
      </c>
      <c r="F687" s="3">
        <v>222.28</v>
      </c>
      <c r="G687" s="4">
        <v>10669.33</v>
      </c>
    </row>
    <row r="688" spans="1:7" x14ac:dyDescent="0.2">
      <c r="A688" s="22" t="s">
        <v>2748</v>
      </c>
      <c r="B688" s="2" t="s">
        <v>2749</v>
      </c>
      <c r="C688" s="5" t="s">
        <v>2750</v>
      </c>
      <c r="D688" t="s">
        <v>2751</v>
      </c>
      <c r="E688" s="3">
        <v>524</v>
      </c>
      <c r="F688" s="3">
        <v>286.04000000000002</v>
      </c>
      <c r="G688" s="4">
        <v>149885.09</v>
      </c>
    </row>
    <row r="689" spans="1:7" x14ac:dyDescent="0.2">
      <c r="A689" s="22" t="s">
        <v>2752</v>
      </c>
      <c r="B689" s="2" t="s">
        <v>2753</v>
      </c>
      <c r="C689" s="5" t="s">
        <v>2754</v>
      </c>
      <c r="D689" t="s">
        <v>2755</v>
      </c>
      <c r="E689" s="3">
        <v>791</v>
      </c>
      <c r="F689" s="3">
        <v>103.16</v>
      </c>
      <c r="G689" s="4">
        <v>81598.720000000001</v>
      </c>
    </row>
    <row r="690" spans="1:7" x14ac:dyDescent="0.2">
      <c r="A690" s="22" t="s">
        <v>2756</v>
      </c>
      <c r="B690" s="2" t="s">
        <v>2757</v>
      </c>
      <c r="C690" s="5" t="s">
        <v>2758</v>
      </c>
      <c r="D690" t="s">
        <v>2759</v>
      </c>
      <c r="E690" s="3">
        <v>22</v>
      </c>
      <c r="F690" s="3">
        <v>75</v>
      </c>
      <c r="G690" s="4">
        <v>1650</v>
      </c>
    </row>
    <row r="691" spans="1:7" x14ac:dyDescent="0.2">
      <c r="A691" s="22" t="s">
        <v>2760</v>
      </c>
      <c r="B691" s="2" t="s">
        <v>2761</v>
      </c>
      <c r="C691" s="5" t="s">
        <v>2762</v>
      </c>
      <c r="D691" t="s">
        <v>2763</v>
      </c>
      <c r="E691" s="3">
        <v>5</v>
      </c>
      <c r="F691" s="3">
        <v>118</v>
      </c>
      <c r="G691" s="3">
        <v>590</v>
      </c>
    </row>
    <row r="692" spans="1:7" x14ac:dyDescent="0.2">
      <c r="A692" s="22" t="s">
        <v>2764</v>
      </c>
      <c r="B692" s="2" t="s">
        <v>2765</v>
      </c>
      <c r="C692" s="5" t="s">
        <v>2766</v>
      </c>
      <c r="D692" t="s">
        <v>2767</v>
      </c>
      <c r="E692" s="3">
        <v>360</v>
      </c>
      <c r="F692" s="3">
        <v>0.98</v>
      </c>
      <c r="G692" s="3">
        <v>352.8</v>
      </c>
    </row>
    <row r="693" spans="1:7" x14ac:dyDescent="0.2">
      <c r="A693" s="22" t="s">
        <v>2768</v>
      </c>
      <c r="B693" s="2" t="s">
        <v>2769</v>
      </c>
      <c r="C693" s="5" t="s">
        <v>2770</v>
      </c>
      <c r="D693" t="s">
        <v>2771</v>
      </c>
      <c r="E693" s="3">
        <v>1</v>
      </c>
      <c r="F693" s="3">
        <v>0.7</v>
      </c>
      <c r="G693" s="3">
        <v>0.7</v>
      </c>
    </row>
    <row r="694" spans="1:7" x14ac:dyDescent="0.2">
      <c r="A694" s="22" t="s">
        <v>2772</v>
      </c>
      <c r="B694" s="2" t="s">
        <v>2773</v>
      </c>
      <c r="C694" s="7" t="s">
        <v>2774</v>
      </c>
      <c r="D694" s="8" t="s">
        <v>2775</v>
      </c>
      <c r="E694" s="9">
        <v>3.2</v>
      </c>
      <c r="F694" s="4">
        <v>2855.16</v>
      </c>
      <c r="G694" s="4">
        <v>9136.51</v>
      </c>
    </row>
    <row r="695" spans="1:7" x14ac:dyDescent="0.2">
      <c r="A695" s="22" t="s">
        <v>2776</v>
      </c>
      <c r="B695" s="2" t="s">
        <v>2777</v>
      </c>
      <c r="C695" s="5" t="s">
        <v>2778</v>
      </c>
      <c r="D695" t="s">
        <v>2779</v>
      </c>
      <c r="E695" s="3">
        <v>100</v>
      </c>
      <c r="F695" s="4">
        <v>1563.5</v>
      </c>
      <c r="G695" s="4">
        <v>156350</v>
      </c>
    </row>
    <row r="696" spans="1:7" x14ac:dyDescent="0.2">
      <c r="A696" s="22" t="s">
        <v>2780</v>
      </c>
      <c r="B696" s="2" t="s">
        <v>2781</v>
      </c>
      <c r="C696" s="5" t="s">
        <v>2782</v>
      </c>
      <c r="D696" t="s">
        <v>2783</v>
      </c>
      <c r="E696" s="3">
        <v>180</v>
      </c>
      <c r="F696" s="3">
        <v>537.26</v>
      </c>
      <c r="G696" s="4">
        <v>96706.240000000005</v>
      </c>
    </row>
    <row r="697" spans="1:7" x14ac:dyDescent="0.2">
      <c r="A697" s="22"/>
      <c r="B697" s="2"/>
      <c r="C697" s="5"/>
      <c r="E697" s="3"/>
      <c r="F697" s="3"/>
      <c r="G697" s="4"/>
    </row>
    <row r="698" spans="1:7" x14ac:dyDescent="0.2">
      <c r="A698" s="22"/>
      <c r="B698" s="2"/>
      <c r="C698" s="5"/>
      <c r="E698" s="3"/>
      <c r="F698" s="3"/>
      <c r="G698" s="4"/>
    </row>
    <row r="699" spans="1:7" x14ac:dyDescent="0.2">
      <c r="A699" t="s">
        <v>2784</v>
      </c>
      <c r="B699" t="s">
        <v>2785</v>
      </c>
      <c r="C699" t="s">
        <v>2786</v>
      </c>
      <c r="D699" t="s">
        <v>2787</v>
      </c>
      <c r="E699" s="11">
        <v>889566.3</v>
      </c>
      <c r="F699" s="12">
        <v>2383221.73</v>
      </c>
      <c r="G699" s="11">
        <v>79697502.200000003</v>
      </c>
    </row>
    <row r="700" spans="1:7" x14ac:dyDescent="0.2">
      <c r="A700" s="1" t="s">
        <v>2788</v>
      </c>
      <c r="B700" s="2" t="s">
        <v>2789</v>
      </c>
      <c r="C700" t="s">
        <v>2790</v>
      </c>
      <c r="D700" s="11">
        <v>889566.3</v>
      </c>
      <c r="E700" t="s">
        <v>2791</v>
      </c>
      <c r="F700" s="12">
        <v>2383221.73</v>
      </c>
      <c r="G700" s="11">
        <v>79697502.200000003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18"/>
  <sheetViews>
    <sheetView tabSelected="1" view="pageBreakPreview" topLeftCell="A700" zoomScale="130" zoomScaleNormal="130" zoomScaleSheetLayoutView="130" workbookViewId="0">
      <selection activeCell="A712" sqref="A712"/>
    </sheetView>
  </sheetViews>
  <sheetFormatPr baseColWidth="10" defaultColWidth="9.140625" defaultRowHeight="12.75" x14ac:dyDescent="0.2"/>
  <cols>
    <col min="1" max="1" width="14.42578125" customWidth="1"/>
    <col min="2" max="2" width="13.28515625" bestFit="1" customWidth="1"/>
    <col min="3" max="3" width="15.28515625" customWidth="1"/>
    <col min="4" max="4" width="52.7109375" customWidth="1"/>
    <col min="5" max="5" width="15.7109375" customWidth="1"/>
    <col min="6" max="6" width="14" customWidth="1"/>
    <col min="7" max="7" width="11.7109375" customWidth="1"/>
    <col min="8" max="8" width="22" customWidth="1"/>
  </cols>
  <sheetData>
    <row r="2" spans="1:8" s="14" customFormat="1" ht="22.5" x14ac:dyDescent="0.2">
      <c r="A2" s="45" t="s">
        <v>2792</v>
      </c>
      <c r="B2" s="45"/>
      <c r="C2" s="45"/>
      <c r="D2" s="45"/>
      <c r="E2" s="45"/>
      <c r="F2" s="45"/>
      <c r="G2" s="45"/>
      <c r="H2" s="45"/>
    </row>
    <row r="3" spans="1:8" s="13" customFormat="1" ht="18.75" customHeight="1" x14ac:dyDescent="0.3">
      <c r="A3" s="43" t="s">
        <v>2793</v>
      </c>
      <c r="B3" s="43"/>
      <c r="C3" s="43"/>
      <c r="D3" s="43"/>
      <c r="E3" s="43"/>
      <c r="F3" s="43"/>
      <c r="G3" s="43"/>
      <c r="H3" s="43"/>
    </row>
    <row r="4" spans="1:8" s="13" customFormat="1" ht="18" customHeight="1" x14ac:dyDescent="0.3">
      <c r="A4" s="43" t="s">
        <v>2794</v>
      </c>
      <c r="B4" s="43"/>
      <c r="C4" s="43"/>
      <c r="D4" s="43"/>
      <c r="E4" s="43"/>
      <c r="F4" s="43"/>
      <c r="G4" s="43"/>
      <c r="H4" s="43"/>
    </row>
    <row r="14" spans="1:8" s="20" customFormat="1" ht="78.75" x14ac:dyDescent="0.25">
      <c r="A14" s="15" t="s">
        <v>2795</v>
      </c>
      <c r="B14" s="16" t="s">
        <v>2796</v>
      </c>
      <c r="C14" s="17" t="s">
        <v>2797</v>
      </c>
      <c r="D14" s="18" t="s">
        <v>0</v>
      </c>
      <c r="E14" s="19" t="s">
        <v>2798</v>
      </c>
      <c r="F14" s="16" t="s">
        <v>2799</v>
      </c>
      <c r="G14" s="16" t="s">
        <v>1</v>
      </c>
      <c r="H14" s="16" t="s">
        <v>2</v>
      </c>
    </row>
    <row r="15" spans="1:8" x14ac:dyDescent="0.2">
      <c r="A15" s="31" t="s">
        <v>2814</v>
      </c>
      <c r="B15" s="32" t="s">
        <v>2800</v>
      </c>
      <c r="C15" s="33" t="s">
        <v>2806</v>
      </c>
      <c r="D15" s="27" t="s">
        <v>4</v>
      </c>
      <c r="E15" s="27" t="s">
        <v>8</v>
      </c>
      <c r="F15" s="34">
        <v>5</v>
      </c>
      <c r="G15" s="35">
        <v>3800</v>
      </c>
      <c r="H15" s="28">
        <f t="shared" ref="H15:H78" si="0">F15*G15</f>
        <v>19000</v>
      </c>
    </row>
    <row r="16" spans="1:8" x14ac:dyDescent="0.2">
      <c r="A16" s="31" t="s">
        <v>2814</v>
      </c>
      <c r="B16" s="32" t="s">
        <v>2800</v>
      </c>
      <c r="C16" s="33" t="s">
        <v>2807</v>
      </c>
      <c r="D16" s="27" t="s">
        <v>7</v>
      </c>
      <c r="E16" s="27" t="s">
        <v>8</v>
      </c>
      <c r="F16" s="34">
        <v>10</v>
      </c>
      <c r="G16" s="34">
        <v>130</v>
      </c>
      <c r="H16" s="28">
        <f t="shared" si="0"/>
        <v>1300</v>
      </c>
    </row>
    <row r="17" spans="1:8" x14ac:dyDescent="0.2">
      <c r="A17" s="31" t="s">
        <v>40</v>
      </c>
      <c r="B17" s="32" t="s">
        <v>2800</v>
      </c>
      <c r="C17" s="33" t="s">
        <v>2808</v>
      </c>
      <c r="D17" s="27" t="s">
        <v>11</v>
      </c>
      <c r="E17" s="27" t="s">
        <v>8</v>
      </c>
      <c r="F17" s="34">
        <v>126</v>
      </c>
      <c r="G17" s="35">
        <v>2189.56</v>
      </c>
      <c r="H17" s="28">
        <f t="shared" si="0"/>
        <v>275884.56</v>
      </c>
    </row>
    <row r="18" spans="1:8" x14ac:dyDescent="0.2">
      <c r="A18" s="31" t="s">
        <v>40</v>
      </c>
      <c r="B18" s="32" t="s">
        <v>2800</v>
      </c>
      <c r="C18" s="33" t="s">
        <v>2809</v>
      </c>
      <c r="D18" s="27" t="s">
        <v>15</v>
      </c>
      <c r="E18" s="27" t="s">
        <v>16</v>
      </c>
      <c r="F18" s="34">
        <v>1</v>
      </c>
      <c r="G18" s="35">
        <v>20286.61</v>
      </c>
      <c r="H18" s="28">
        <f t="shared" si="0"/>
        <v>20286.61</v>
      </c>
    </row>
    <row r="19" spans="1:8" x14ac:dyDescent="0.2">
      <c r="A19" s="31" t="s">
        <v>2815</v>
      </c>
      <c r="B19" s="32" t="s">
        <v>2800</v>
      </c>
      <c r="C19" s="33" t="s">
        <v>2810</v>
      </c>
      <c r="D19" s="27" t="s">
        <v>19</v>
      </c>
      <c r="E19" s="27" t="s">
        <v>20</v>
      </c>
      <c r="F19" s="35">
        <v>19037</v>
      </c>
      <c r="G19" s="34">
        <v>0.38</v>
      </c>
      <c r="H19" s="28">
        <f t="shared" si="0"/>
        <v>7234.06</v>
      </c>
    </row>
    <row r="20" spans="1:8" x14ac:dyDescent="0.2">
      <c r="A20" s="31" t="s">
        <v>2815</v>
      </c>
      <c r="B20" s="32" t="s">
        <v>2800</v>
      </c>
      <c r="C20" s="33" t="s">
        <v>2811</v>
      </c>
      <c r="D20" s="27" t="s">
        <v>22</v>
      </c>
      <c r="E20" s="27" t="s">
        <v>23</v>
      </c>
      <c r="F20" s="34">
        <v>299</v>
      </c>
      <c r="G20" s="34">
        <v>98</v>
      </c>
      <c r="H20" s="28">
        <f t="shared" si="0"/>
        <v>29302</v>
      </c>
    </row>
    <row r="21" spans="1:8" x14ac:dyDescent="0.2">
      <c r="A21" s="31" t="s">
        <v>2815</v>
      </c>
      <c r="B21" s="32" t="s">
        <v>2800</v>
      </c>
      <c r="C21" s="33" t="s">
        <v>2812</v>
      </c>
      <c r="D21" s="27" t="s">
        <v>25</v>
      </c>
      <c r="E21" s="27" t="s">
        <v>23</v>
      </c>
      <c r="F21" s="35">
        <v>2450</v>
      </c>
      <c r="G21" s="34">
        <v>0.6</v>
      </c>
      <c r="H21" s="28">
        <f t="shared" si="0"/>
        <v>1470</v>
      </c>
    </row>
    <row r="22" spans="1:8" x14ac:dyDescent="0.2">
      <c r="A22" s="36" t="s">
        <v>2815</v>
      </c>
      <c r="B22" s="32" t="s">
        <v>2800</v>
      </c>
      <c r="C22" s="33" t="s">
        <v>3063</v>
      </c>
      <c r="D22" s="27" t="s">
        <v>29</v>
      </c>
      <c r="E22" s="27" t="s">
        <v>23</v>
      </c>
      <c r="F22" s="34">
        <v>92</v>
      </c>
      <c r="G22" s="34">
        <v>76</v>
      </c>
      <c r="H22" s="28">
        <f t="shared" si="0"/>
        <v>6992</v>
      </c>
    </row>
    <row r="23" spans="1:8" x14ac:dyDescent="0.2">
      <c r="A23" s="36" t="s">
        <v>2815</v>
      </c>
      <c r="B23" s="32" t="s">
        <v>2800</v>
      </c>
      <c r="C23" s="33" t="s">
        <v>2813</v>
      </c>
      <c r="D23" s="27" t="s">
        <v>33</v>
      </c>
      <c r="E23" s="27" t="s">
        <v>20</v>
      </c>
      <c r="F23" s="35">
        <v>3690</v>
      </c>
      <c r="G23" s="34">
        <v>0.25</v>
      </c>
      <c r="H23" s="28">
        <f t="shared" si="0"/>
        <v>922.5</v>
      </c>
    </row>
    <row r="24" spans="1:8" x14ac:dyDescent="0.2">
      <c r="A24" s="29" t="s">
        <v>2815</v>
      </c>
      <c r="B24" s="32" t="s">
        <v>2800</v>
      </c>
      <c r="C24" s="33" t="s">
        <v>3064</v>
      </c>
      <c r="D24" s="27" t="s">
        <v>37</v>
      </c>
      <c r="E24" s="27" t="s">
        <v>2801</v>
      </c>
      <c r="F24" s="35">
        <v>5130</v>
      </c>
      <c r="G24" s="34">
        <v>0.79</v>
      </c>
      <c r="H24" s="28">
        <f t="shared" si="0"/>
        <v>4052.7000000000003</v>
      </c>
    </row>
    <row r="25" spans="1:8" x14ac:dyDescent="0.2">
      <c r="A25" s="29" t="s">
        <v>40</v>
      </c>
      <c r="B25" s="32" t="s">
        <v>2800</v>
      </c>
      <c r="C25" s="33" t="s">
        <v>3065</v>
      </c>
      <c r="D25" s="27" t="s">
        <v>41</v>
      </c>
      <c r="E25" s="27" t="s">
        <v>2805</v>
      </c>
      <c r="F25" s="34">
        <v>21</v>
      </c>
      <c r="G25" s="34">
        <v>14.4</v>
      </c>
      <c r="H25" s="28">
        <f t="shared" si="0"/>
        <v>302.40000000000003</v>
      </c>
    </row>
    <row r="26" spans="1:8" x14ac:dyDescent="0.2">
      <c r="A26" s="29" t="s">
        <v>2815</v>
      </c>
      <c r="B26" s="32" t="s">
        <v>2800</v>
      </c>
      <c r="C26" s="33" t="s">
        <v>3065</v>
      </c>
      <c r="D26" s="27" t="s">
        <v>45</v>
      </c>
      <c r="E26" s="27" t="s">
        <v>23</v>
      </c>
      <c r="F26" s="34">
        <v>21</v>
      </c>
      <c r="G26" s="34">
        <v>300</v>
      </c>
      <c r="H26" s="28">
        <f t="shared" si="0"/>
        <v>6300</v>
      </c>
    </row>
    <row r="27" spans="1:8" x14ac:dyDescent="0.2">
      <c r="A27" s="29" t="s">
        <v>2815</v>
      </c>
      <c r="B27" s="32" t="s">
        <v>2800</v>
      </c>
      <c r="C27" s="33" t="s">
        <v>3066</v>
      </c>
      <c r="D27" s="27" t="s">
        <v>49</v>
      </c>
      <c r="E27" s="27" t="s">
        <v>50</v>
      </c>
      <c r="F27" s="34">
        <v>19</v>
      </c>
      <c r="G27" s="34">
        <v>800</v>
      </c>
      <c r="H27" s="28">
        <f t="shared" si="0"/>
        <v>15200</v>
      </c>
    </row>
    <row r="28" spans="1:8" x14ac:dyDescent="0.2">
      <c r="A28" s="29" t="s">
        <v>2815</v>
      </c>
      <c r="B28" s="32" t="s">
        <v>2800</v>
      </c>
      <c r="C28" s="33" t="s">
        <v>3067</v>
      </c>
      <c r="D28" s="27" t="s">
        <v>53</v>
      </c>
      <c r="E28" s="27" t="s">
        <v>8</v>
      </c>
      <c r="F28" s="35">
        <v>2000</v>
      </c>
      <c r="G28" s="34">
        <v>7</v>
      </c>
      <c r="H28" s="28">
        <f t="shared" si="0"/>
        <v>14000</v>
      </c>
    </row>
    <row r="29" spans="1:8" x14ac:dyDescent="0.2">
      <c r="A29" s="29" t="s">
        <v>40</v>
      </c>
      <c r="B29" s="32" t="s">
        <v>2800</v>
      </c>
      <c r="C29" s="33" t="s">
        <v>3068</v>
      </c>
      <c r="D29" s="27" t="s">
        <v>57</v>
      </c>
      <c r="E29" s="27" t="s">
        <v>8</v>
      </c>
      <c r="F29" s="34">
        <v>0.25</v>
      </c>
      <c r="G29" s="34">
        <v>290</v>
      </c>
      <c r="H29" s="28">
        <f t="shared" si="0"/>
        <v>72.5</v>
      </c>
    </row>
    <row r="30" spans="1:8" x14ac:dyDescent="0.2">
      <c r="A30" s="29" t="s">
        <v>2815</v>
      </c>
      <c r="B30" s="32" t="s">
        <v>2800</v>
      </c>
      <c r="C30" s="33" t="s">
        <v>3069</v>
      </c>
      <c r="D30" s="27" t="s">
        <v>61</v>
      </c>
      <c r="E30" s="27" t="s">
        <v>62</v>
      </c>
      <c r="F30" s="34">
        <v>2</v>
      </c>
      <c r="G30" s="34">
        <v>340</v>
      </c>
      <c r="H30" s="28">
        <f t="shared" si="0"/>
        <v>680</v>
      </c>
    </row>
    <row r="31" spans="1:8" x14ac:dyDescent="0.2">
      <c r="A31" s="29" t="s">
        <v>2814</v>
      </c>
      <c r="B31" s="32" t="s">
        <v>2800</v>
      </c>
      <c r="C31" s="33" t="s">
        <v>3070</v>
      </c>
      <c r="D31" s="27" t="s">
        <v>65</v>
      </c>
      <c r="E31" s="27" t="s">
        <v>62</v>
      </c>
      <c r="F31" s="34">
        <v>2</v>
      </c>
      <c r="G31" s="34">
        <v>520</v>
      </c>
      <c r="H31" s="28">
        <f t="shared" si="0"/>
        <v>1040</v>
      </c>
    </row>
    <row r="32" spans="1:8" x14ac:dyDescent="0.2">
      <c r="A32" s="29" t="s">
        <v>2814</v>
      </c>
      <c r="B32" s="32" t="s">
        <v>2800</v>
      </c>
      <c r="C32" s="33" t="s">
        <v>3071</v>
      </c>
      <c r="D32" s="27" t="s">
        <v>69</v>
      </c>
      <c r="E32" s="27" t="s">
        <v>8</v>
      </c>
      <c r="F32" s="34">
        <v>12</v>
      </c>
      <c r="G32" s="35">
        <v>1015</v>
      </c>
      <c r="H32" s="28">
        <f t="shared" si="0"/>
        <v>12180</v>
      </c>
    </row>
    <row r="33" spans="1:8" x14ac:dyDescent="0.2">
      <c r="A33" s="29" t="s">
        <v>2814</v>
      </c>
      <c r="B33" s="32" t="s">
        <v>2800</v>
      </c>
      <c r="C33" s="33" t="s">
        <v>3072</v>
      </c>
      <c r="D33" s="27" t="s">
        <v>73</v>
      </c>
      <c r="E33" s="27" t="s">
        <v>8</v>
      </c>
      <c r="F33" s="34">
        <v>40</v>
      </c>
      <c r="G33" s="34">
        <v>210</v>
      </c>
      <c r="H33" s="28">
        <f t="shared" si="0"/>
        <v>8400</v>
      </c>
    </row>
    <row r="34" spans="1:8" x14ac:dyDescent="0.2">
      <c r="A34" s="29" t="s">
        <v>2814</v>
      </c>
      <c r="B34" s="32" t="s">
        <v>2800</v>
      </c>
      <c r="C34" s="33" t="s">
        <v>3073</v>
      </c>
      <c r="D34" s="27" t="s">
        <v>77</v>
      </c>
      <c r="E34" s="27" t="s">
        <v>8</v>
      </c>
      <c r="F34" s="34">
        <v>60</v>
      </c>
      <c r="G34" s="34">
        <v>106.5</v>
      </c>
      <c r="H34" s="28">
        <f t="shared" si="0"/>
        <v>6390</v>
      </c>
    </row>
    <row r="35" spans="1:8" x14ac:dyDescent="0.2">
      <c r="A35" s="29" t="s">
        <v>2815</v>
      </c>
      <c r="B35" s="32" t="s">
        <v>2800</v>
      </c>
      <c r="C35" s="33" t="s">
        <v>3075</v>
      </c>
      <c r="D35" s="27" t="s">
        <v>81</v>
      </c>
      <c r="E35" s="27" t="s">
        <v>8</v>
      </c>
      <c r="F35" s="34">
        <v>39</v>
      </c>
      <c r="G35" s="34">
        <v>5.25</v>
      </c>
      <c r="H35" s="28">
        <f t="shared" si="0"/>
        <v>204.75</v>
      </c>
    </row>
    <row r="36" spans="1:8" x14ac:dyDescent="0.2">
      <c r="A36" s="29" t="s">
        <v>2815</v>
      </c>
      <c r="B36" s="32" t="s">
        <v>2800</v>
      </c>
      <c r="C36" s="33" t="s">
        <v>3076</v>
      </c>
      <c r="D36" s="27" t="s">
        <v>85</v>
      </c>
      <c r="E36" s="27" t="s">
        <v>23</v>
      </c>
      <c r="F36" s="34">
        <v>460</v>
      </c>
      <c r="G36" s="34">
        <v>80</v>
      </c>
      <c r="H36" s="28">
        <f t="shared" si="0"/>
        <v>36800</v>
      </c>
    </row>
    <row r="37" spans="1:8" x14ac:dyDescent="0.2">
      <c r="A37" s="29" t="s">
        <v>40</v>
      </c>
      <c r="B37" s="32" t="s">
        <v>2800</v>
      </c>
      <c r="C37" s="33" t="s">
        <v>3077</v>
      </c>
      <c r="D37" s="27" t="s">
        <v>89</v>
      </c>
      <c r="E37" s="27" t="s">
        <v>8</v>
      </c>
      <c r="F37" s="34">
        <v>20</v>
      </c>
      <c r="G37" s="34">
        <v>52</v>
      </c>
      <c r="H37" s="28">
        <f t="shared" si="0"/>
        <v>1040</v>
      </c>
    </row>
    <row r="38" spans="1:8" x14ac:dyDescent="0.2">
      <c r="A38" s="29" t="s">
        <v>2815</v>
      </c>
      <c r="B38" s="32" t="s">
        <v>2800</v>
      </c>
      <c r="C38" s="33" t="s">
        <v>3078</v>
      </c>
      <c r="D38" s="27" t="s">
        <v>93</v>
      </c>
      <c r="E38" s="27" t="s">
        <v>62</v>
      </c>
      <c r="F38" s="34">
        <v>5</v>
      </c>
      <c r="G38" s="34">
        <v>502.22</v>
      </c>
      <c r="H38" s="28">
        <f t="shared" si="0"/>
        <v>2511.1000000000004</v>
      </c>
    </row>
    <row r="39" spans="1:8" x14ac:dyDescent="0.2">
      <c r="A39" s="29" t="s">
        <v>2815</v>
      </c>
      <c r="B39" s="32" t="s">
        <v>2800</v>
      </c>
      <c r="C39" s="33" t="s">
        <v>3079</v>
      </c>
      <c r="D39" s="27" t="s">
        <v>97</v>
      </c>
      <c r="E39" s="27" t="s">
        <v>98</v>
      </c>
      <c r="F39" s="34">
        <v>117</v>
      </c>
      <c r="G39" s="34">
        <v>749.39</v>
      </c>
      <c r="H39" s="28">
        <f t="shared" si="0"/>
        <v>87678.63</v>
      </c>
    </row>
    <row r="40" spans="1:8" x14ac:dyDescent="0.2">
      <c r="A40" s="29" t="s">
        <v>2815</v>
      </c>
      <c r="B40" s="32" t="s">
        <v>2800</v>
      </c>
      <c r="C40" s="33" t="s">
        <v>3080</v>
      </c>
      <c r="D40" s="27" t="s">
        <v>97</v>
      </c>
      <c r="E40" s="27" t="s">
        <v>98</v>
      </c>
      <c r="F40" s="34">
        <v>9</v>
      </c>
      <c r="G40" s="35">
        <v>1247</v>
      </c>
      <c r="H40" s="28">
        <f t="shared" si="0"/>
        <v>11223</v>
      </c>
    </row>
    <row r="41" spans="1:8" x14ac:dyDescent="0.2">
      <c r="A41" s="29" t="s">
        <v>2815</v>
      </c>
      <c r="B41" s="32" t="s">
        <v>2800</v>
      </c>
      <c r="C41" s="33" t="s">
        <v>3080</v>
      </c>
      <c r="D41" s="27" t="s">
        <v>97</v>
      </c>
      <c r="E41" s="27" t="s">
        <v>98</v>
      </c>
      <c r="F41" s="34">
        <v>8</v>
      </c>
      <c r="G41" s="35">
        <v>1247</v>
      </c>
      <c r="H41" s="28">
        <f t="shared" si="0"/>
        <v>9976</v>
      </c>
    </row>
    <row r="42" spans="1:8" x14ac:dyDescent="0.2">
      <c r="A42" s="29" t="s">
        <v>2816</v>
      </c>
      <c r="B42" s="32" t="s">
        <v>2800</v>
      </c>
      <c r="C42" s="33" t="s">
        <v>3074</v>
      </c>
      <c r="D42" s="27" t="s">
        <v>109</v>
      </c>
      <c r="E42" s="27" t="s">
        <v>8</v>
      </c>
      <c r="F42" s="34">
        <v>282</v>
      </c>
      <c r="G42" s="34">
        <v>265.5</v>
      </c>
      <c r="H42" s="28">
        <f t="shared" si="0"/>
        <v>74871</v>
      </c>
    </row>
    <row r="43" spans="1:8" x14ac:dyDescent="0.2">
      <c r="A43" s="29" t="s">
        <v>2815</v>
      </c>
      <c r="B43" s="32" t="s">
        <v>2800</v>
      </c>
      <c r="C43" s="33" t="s">
        <v>3081</v>
      </c>
      <c r="D43" s="27" t="s">
        <v>113</v>
      </c>
      <c r="E43" s="27" t="s">
        <v>23</v>
      </c>
      <c r="F43" s="34">
        <v>175</v>
      </c>
      <c r="G43" s="34">
        <v>82</v>
      </c>
      <c r="H43" s="28">
        <f t="shared" si="0"/>
        <v>14350</v>
      </c>
    </row>
    <row r="44" spans="1:8" x14ac:dyDescent="0.2">
      <c r="A44" s="29" t="s">
        <v>40</v>
      </c>
      <c r="B44" s="32" t="s">
        <v>2800</v>
      </c>
      <c r="C44" s="33" t="s">
        <v>3082</v>
      </c>
      <c r="D44" s="27" t="s">
        <v>117</v>
      </c>
      <c r="E44" s="27" t="s">
        <v>20</v>
      </c>
      <c r="F44" s="35">
        <v>7080</v>
      </c>
      <c r="G44" s="34">
        <v>2.4500000000000002</v>
      </c>
      <c r="H44" s="28">
        <f t="shared" si="0"/>
        <v>17346</v>
      </c>
    </row>
    <row r="45" spans="1:8" x14ac:dyDescent="0.2">
      <c r="A45" s="29" t="s">
        <v>2815</v>
      </c>
      <c r="B45" s="32" t="s">
        <v>2800</v>
      </c>
      <c r="C45" s="33" t="s">
        <v>3083</v>
      </c>
      <c r="D45" s="27" t="s">
        <v>121</v>
      </c>
      <c r="E45" s="27" t="s">
        <v>20</v>
      </c>
      <c r="F45" s="34">
        <v>590</v>
      </c>
      <c r="G45" s="34">
        <v>2.1</v>
      </c>
      <c r="H45" s="28">
        <f t="shared" si="0"/>
        <v>1239</v>
      </c>
    </row>
    <row r="46" spans="1:8" x14ac:dyDescent="0.2">
      <c r="A46" s="29" t="s">
        <v>2815</v>
      </c>
      <c r="B46" s="32" t="s">
        <v>2800</v>
      </c>
      <c r="C46" s="33" t="s">
        <v>3084</v>
      </c>
      <c r="D46" s="27" t="s">
        <v>125</v>
      </c>
      <c r="E46" s="27" t="s">
        <v>20</v>
      </c>
      <c r="F46" s="34">
        <v>670</v>
      </c>
      <c r="G46" s="34">
        <v>1.39</v>
      </c>
      <c r="H46" s="28">
        <f t="shared" si="0"/>
        <v>931.3</v>
      </c>
    </row>
    <row r="47" spans="1:8" x14ac:dyDescent="0.2">
      <c r="A47" s="29" t="s">
        <v>2815</v>
      </c>
      <c r="B47" s="32" t="s">
        <v>2800</v>
      </c>
      <c r="C47" s="33" t="s">
        <v>3085</v>
      </c>
      <c r="D47" s="27" t="s">
        <v>129</v>
      </c>
      <c r="E47" s="27" t="s">
        <v>23</v>
      </c>
      <c r="F47" s="34">
        <v>28</v>
      </c>
      <c r="G47" s="34">
        <v>89</v>
      </c>
      <c r="H47" s="28">
        <f t="shared" si="0"/>
        <v>2492</v>
      </c>
    </row>
    <row r="48" spans="1:8" x14ac:dyDescent="0.2">
      <c r="A48" s="29" t="s">
        <v>2815</v>
      </c>
      <c r="B48" s="32" t="s">
        <v>2800</v>
      </c>
      <c r="C48" s="33" t="s">
        <v>3086</v>
      </c>
      <c r="D48" s="27" t="s">
        <v>133</v>
      </c>
      <c r="E48" s="27" t="s">
        <v>20</v>
      </c>
      <c r="F48" s="34">
        <v>277</v>
      </c>
      <c r="G48" s="34">
        <v>4.4000000000000004</v>
      </c>
      <c r="H48" s="28">
        <f t="shared" si="0"/>
        <v>1218.8000000000002</v>
      </c>
    </row>
    <row r="49" spans="1:8" x14ac:dyDescent="0.2">
      <c r="A49" s="29" t="s">
        <v>40</v>
      </c>
      <c r="B49" s="32" t="s">
        <v>2800</v>
      </c>
      <c r="C49" s="33" t="s">
        <v>3087</v>
      </c>
      <c r="D49" s="27" t="s">
        <v>137</v>
      </c>
      <c r="E49" s="27" t="s">
        <v>8</v>
      </c>
      <c r="F49" s="34">
        <v>2</v>
      </c>
      <c r="G49" s="34">
        <v>45</v>
      </c>
      <c r="H49" s="28">
        <f t="shared" si="0"/>
        <v>90</v>
      </c>
    </row>
    <row r="50" spans="1:8" x14ac:dyDescent="0.2">
      <c r="A50" s="29" t="s">
        <v>40</v>
      </c>
      <c r="B50" s="32" t="s">
        <v>2800</v>
      </c>
      <c r="C50" s="33" t="s">
        <v>3088</v>
      </c>
      <c r="D50" s="27" t="s">
        <v>141</v>
      </c>
      <c r="E50" s="27" t="s">
        <v>8</v>
      </c>
      <c r="F50" s="34">
        <v>20</v>
      </c>
      <c r="G50" s="34">
        <v>24</v>
      </c>
      <c r="H50" s="28">
        <f t="shared" si="0"/>
        <v>480</v>
      </c>
    </row>
    <row r="51" spans="1:8" x14ac:dyDescent="0.2">
      <c r="A51" s="29" t="s">
        <v>40</v>
      </c>
      <c r="B51" s="32" t="s">
        <v>2800</v>
      </c>
      <c r="C51" s="33" t="s">
        <v>3089</v>
      </c>
      <c r="D51" s="27" t="s">
        <v>145</v>
      </c>
      <c r="E51" s="27" t="s">
        <v>8</v>
      </c>
      <c r="F51" s="34">
        <v>28</v>
      </c>
      <c r="G51" s="35">
        <v>3450</v>
      </c>
      <c r="H51" s="28">
        <f t="shared" si="0"/>
        <v>96600</v>
      </c>
    </row>
    <row r="52" spans="1:8" x14ac:dyDescent="0.2">
      <c r="A52" s="29" t="s">
        <v>40</v>
      </c>
      <c r="B52" s="32" t="s">
        <v>2800</v>
      </c>
      <c r="C52" s="33" t="s">
        <v>3090</v>
      </c>
      <c r="D52" s="27" t="s">
        <v>149</v>
      </c>
      <c r="E52" s="27" t="s">
        <v>8</v>
      </c>
      <c r="F52" s="34">
        <v>54</v>
      </c>
      <c r="G52" s="34">
        <v>24</v>
      </c>
      <c r="H52" s="28">
        <f t="shared" si="0"/>
        <v>1296</v>
      </c>
    </row>
    <row r="53" spans="1:8" x14ac:dyDescent="0.2">
      <c r="A53" s="29" t="s">
        <v>40</v>
      </c>
      <c r="B53" s="32" t="s">
        <v>2800</v>
      </c>
      <c r="C53" s="33" t="s">
        <v>3091</v>
      </c>
      <c r="D53" s="27" t="s">
        <v>153</v>
      </c>
      <c r="E53" s="27" t="s">
        <v>8</v>
      </c>
      <c r="F53" s="34">
        <v>10</v>
      </c>
      <c r="G53" s="34">
        <v>5</v>
      </c>
      <c r="H53" s="28">
        <f t="shared" si="0"/>
        <v>50</v>
      </c>
    </row>
    <row r="54" spans="1:8" x14ac:dyDescent="0.2">
      <c r="A54" s="29" t="s">
        <v>2814</v>
      </c>
      <c r="B54" s="32" t="s">
        <v>2800</v>
      </c>
      <c r="C54" s="33" t="s">
        <v>3092</v>
      </c>
      <c r="D54" s="27" t="s">
        <v>157</v>
      </c>
      <c r="E54" s="27" t="s">
        <v>8</v>
      </c>
      <c r="F54" s="34">
        <v>4</v>
      </c>
      <c r="G54" s="35">
        <v>1431</v>
      </c>
      <c r="H54" s="28">
        <f t="shared" si="0"/>
        <v>5724</v>
      </c>
    </row>
    <row r="55" spans="1:8" x14ac:dyDescent="0.2">
      <c r="A55" s="29" t="s">
        <v>2814</v>
      </c>
      <c r="B55" s="32" t="s">
        <v>2800</v>
      </c>
      <c r="C55" s="33" t="s">
        <v>3093</v>
      </c>
      <c r="D55" s="27" t="s">
        <v>161</v>
      </c>
      <c r="E55" s="27" t="s">
        <v>8</v>
      </c>
      <c r="F55" s="34">
        <v>2</v>
      </c>
      <c r="G55" s="35">
        <v>1014</v>
      </c>
      <c r="H55" s="28">
        <f t="shared" si="0"/>
        <v>2028</v>
      </c>
    </row>
    <row r="56" spans="1:8" x14ac:dyDescent="0.2">
      <c r="A56" s="29" t="s">
        <v>2815</v>
      </c>
      <c r="B56" s="32" t="s">
        <v>2800</v>
      </c>
      <c r="C56" s="33" t="s">
        <v>3094</v>
      </c>
      <c r="D56" s="27" t="s">
        <v>165</v>
      </c>
      <c r="E56" s="27" t="s">
        <v>23</v>
      </c>
      <c r="F56" s="34">
        <v>346</v>
      </c>
      <c r="G56" s="34">
        <v>109</v>
      </c>
      <c r="H56" s="28">
        <f t="shared" si="0"/>
        <v>37714</v>
      </c>
    </row>
    <row r="57" spans="1:8" x14ac:dyDescent="0.2">
      <c r="A57" s="29" t="s">
        <v>40</v>
      </c>
      <c r="B57" s="32" t="s">
        <v>2800</v>
      </c>
      <c r="C57" s="33" t="s">
        <v>3095</v>
      </c>
      <c r="D57" s="27" t="s">
        <v>169</v>
      </c>
      <c r="E57" s="27" t="s">
        <v>8</v>
      </c>
      <c r="F57" s="34">
        <v>53</v>
      </c>
      <c r="G57" s="34">
        <v>300</v>
      </c>
      <c r="H57" s="28">
        <f t="shared" si="0"/>
        <v>15900</v>
      </c>
    </row>
    <row r="58" spans="1:8" x14ac:dyDescent="0.2">
      <c r="A58" s="29" t="s">
        <v>2816</v>
      </c>
      <c r="B58" s="32" t="s">
        <v>2800</v>
      </c>
      <c r="C58" s="33" t="s">
        <v>3096</v>
      </c>
      <c r="D58" s="27" t="s">
        <v>173</v>
      </c>
      <c r="E58" s="27" t="s">
        <v>8</v>
      </c>
      <c r="F58" s="34">
        <v>25</v>
      </c>
      <c r="G58" s="34">
        <v>585</v>
      </c>
      <c r="H58" s="28">
        <f t="shared" si="0"/>
        <v>14625</v>
      </c>
    </row>
    <row r="59" spans="1:8" x14ac:dyDescent="0.2">
      <c r="A59" s="29" t="s">
        <v>40</v>
      </c>
      <c r="B59" s="32" t="s">
        <v>2800</v>
      </c>
      <c r="C59" s="33" t="s">
        <v>3097</v>
      </c>
      <c r="D59" s="27" t="s">
        <v>177</v>
      </c>
      <c r="E59" s="27" t="s">
        <v>8</v>
      </c>
      <c r="F59" s="34">
        <v>14</v>
      </c>
      <c r="G59" s="34">
        <v>575</v>
      </c>
      <c r="H59" s="28">
        <f t="shared" si="0"/>
        <v>8050</v>
      </c>
    </row>
    <row r="60" spans="1:8" x14ac:dyDescent="0.2">
      <c r="A60" s="29" t="s">
        <v>2814</v>
      </c>
      <c r="B60" s="32" t="s">
        <v>2800</v>
      </c>
      <c r="C60" s="33" t="s">
        <v>3098</v>
      </c>
      <c r="D60" s="27" t="s">
        <v>181</v>
      </c>
      <c r="E60" s="27" t="s">
        <v>182</v>
      </c>
      <c r="F60" s="34">
        <v>6</v>
      </c>
      <c r="G60" s="34">
        <v>228</v>
      </c>
      <c r="H60" s="28">
        <f t="shared" si="0"/>
        <v>1368</v>
      </c>
    </row>
    <row r="61" spans="1:8" x14ac:dyDescent="0.2">
      <c r="A61" s="29" t="s">
        <v>2814</v>
      </c>
      <c r="B61" s="32" t="s">
        <v>2800</v>
      </c>
      <c r="C61" s="33" t="s">
        <v>3099</v>
      </c>
      <c r="D61" s="27" t="s">
        <v>185</v>
      </c>
      <c r="E61" s="27" t="s">
        <v>182</v>
      </c>
      <c r="F61" s="34">
        <v>6</v>
      </c>
      <c r="G61" s="34">
        <v>228</v>
      </c>
      <c r="H61" s="28">
        <f t="shared" si="0"/>
        <v>1368</v>
      </c>
    </row>
    <row r="62" spans="1:8" x14ac:dyDescent="0.2">
      <c r="A62" s="29" t="s">
        <v>2814</v>
      </c>
      <c r="B62" s="32" t="s">
        <v>2800</v>
      </c>
      <c r="C62" s="33" t="s">
        <v>3100</v>
      </c>
      <c r="D62" s="27" t="s">
        <v>189</v>
      </c>
      <c r="E62" s="27" t="s">
        <v>8</v>
      </c>
      <c r="F62" s="34">
        <v>24</v>
      </c>
      <c r="G62" s="34">
        <v>275</v>
      </c>
      <c r="H62" s="28">
        <f t="shared" si="0"/>
        <v>6600</v>
      </c>
    </row>
    <row r="63" spans="1:8" x14ac:dyDescent="0.2">
      <c r="A63" s="29" t="s">
        <v>2814</v>
      </c>
      <c r="B63" s="32" t="s">
        <v>2800</v>
      </c>
      <c r="C63" s="33" t="s">
        <v>3101</v>
      </c>
      <c r="D63" s="27" t="s">
        <v>193</v>
      </c>
      <c r="E63" s="27" t="s">
        <v>8</v>
      </c>
      <c r="F63" s="34">
        <v>24</v>
      </c>
      <c r="G63" s="34">
        <v>275</v>
      </c>
      <c r="H63" s="28">
        <f t="shared" si="0"/>
        <v>6600</v>
      </c>
    </row>
    <row r="64" spans="1:8" x14ac:dyDescent="0.2">
      <c r="A64" s="29" t="s">
        <v>2816</v>
      </c>
      <c r="B64" s="32" t="s">
        <v>2800</v>
      </c>
      <c r="C64" s="33" t="s">
        <v>3102</v>
      </c>
      <c r="D64" s="27" t="s">
        <v>197</v>
      </c>
      <c r="E64" s="27" t="s">
        <v>198</v>
      </c>
      <c r="F64" s="34">
        <v>131</v>
      </c>
      <c r="G64" s="34">
        <v>563.33000000000004</v>
      </c>
      <c r="H64" s="28">
        <f t="shared" si="0"/>
        <v>73796.23000000001</v>
      </c>
    </row>
    <row r="65" spans="1:8" x14ac:dyDescent="0.2">
      <c r="A65" s="29" t="s">
        <v>2815</v>
      </c>
      <c r="B65" s="32" t="s">
        <v>2800</v>
      </c>
      <c r="C65" s="29" t="s">
        <v>2818</v>
      </c>
      <c r="D65" s="27" t="s">
        <v>201</v>
      </c>
      <c r="E65" s="27" t="s">
        <v>8</v>
      </c>
      <c r="F65" s="34">
        <v>4</v>
      </c>
      <c r="G65" s="35">
        <v>7040</v>
      </c>
      <c r="H65" s="28">
        <f t="shared" si="0"/>
        <v>28160</v>
      </c>
    </row>
    <row r="66" spans="1:8" x14ac:dyDescent="0.2">
      <c r="A66" s="29" t="s">
        <v>2815</v>
      </c>
      <c r="B66" s="32" t="s">
        <v>2800</v>
      </c>
      <c r="C66" s="29" t="s">
        <v>2818</v>
      </c>
      <c r="D66" s="27" t="s">
        <v>201</v>
      </c>
      <c r="E66" s="27" t="s">
        <v>8</v>
      </c>
      <c r="F66" s="34">
        <v>8</v>
      </c>
      <c r="G66" s="35">
        <v>7040</v>
      </c>
      <c r="H66" s="28">
        <f t="shared" si="0"/>
        <v>56320</v>
      </c>
    </row>
    <row r="67" spans="1:8" x14ac:dyDescent="0.2">
      <c r="A67" s="29" t="s">
        <v>2815</v>
      </c>
      <c r="B67" s="32" t="s">
        <v>2800</v>
      </c>
      <c r="C67" s="29" t="s">
        <v>2818</v>
      </c>
      <c r="D67" s="27" t="s">
        <v>201</v>
      </c>
      <c r="E67" s="27" t="s">
        <v>8</v>
      </c>
      <c r="F67" s="34">
        <v>7</v>
      </c>
      <c r="G67" s="35">
        <v>7040</v>
      </c>
      <c r="H67" s="28">
        <f t="shared" si="0"/>
        <v>49280</v>
      </c>
    </row>
    <row r="68" spans="1:8" x14ac:dyDescent="0.2">
      <c r="A68" s="29" t="s">
        <v>2815</v>
      </c>
      <c r="B68" s="32" t="s">
        <v>2800</v>
      </c>
      <c r="C68" s="29" t="s">
        <v>2818</v>
      </c>
      <c r="D68" s="27" t="s">
        <v>201</v>
      </c>
      <c r="E68" s="27" t="s">
        <v>8</v>
      </c>
      <c r="F68" s="34">
        <v>3</v>
      </c>
      <c r="G68" s="35">
        <v>7040</v>
      </c>
      <c r="H68" s="28">
        <f t="shared" si="0"/>
        <v>21120</v>
      </c>
    </row>
    <row r="69" spans="1:8" x14ac:dyDescent="0.2">
      <c r="A69" s="29" t="s">
        <v>2815</v>
      </c>
      <c r="B69" s="32" t="s">
        <v>2800</v>
      </c>
      <c r="C69" s="29" t="s">
        <v>2818</v>
      </c>
      <c r="D69" s="27" t="s">
        <v>201</v>
      </c>
      <c r="E69" s="27" t="s">
        <v>8</v>
      </c>
      <c r="F69" s="34">
        <v>40</v>
      </c>
      <c r="G69" s="35">
        <v>7040</v>
      </c>
      <c r="H69" s="28">
        <f t="shared" si="0"/>
        <v>281600</v>
      </c>
    </row>
    <row r="70" spans="1:8" x14ac:dyDescent="0.2">
      <c r="A70" s="29" t="s">
        <v>2815</v>
      </c>
      <c r="B70" s="32" t="s">
        <v>2800</v>
      </c>
      <c r="C70" s="29" t="s">
        <v>2818</v>
      </c>
      <c r="D70" s="27" t="s">
        <v>201</v>
      </c>
      <c r="E70" s="27" t="s">
        <v>8</v>
      </c>
      <c r="F70" s="34">
        <v>11</v>
      </c>
      <c r="G70" s="35">
        <v>7040</v>
      </c>
      <c r="H70" s="28">
        <f t="shared" si="0"/>
        <v>77440</v>
      </c>
    </row>
    <row r="71" spans="1:8" x14ac:dyDescent="0.2">
      <c r="A71" s="29" t="s">
        <v>2815</v>
      </c>
      <c r="B71" s="32" t="s">
        <v>2800</v>
      </c>
      <c r="C71" s="29" t="s">
        <v>2818</v>
      </c>
      <c r="D71" s="27" t="s">
        <v>201</v>
      </c>
      <c r="E71" s="27" t="s">
        <v>8</v>
      </c>
      <c r="F71" s="34">
        <v>11</v>
      </c>
      <c r="G71" s="35">
        <v>7040</v>
      </c>
      <c r="H71" s="28">
        <f t="shared" si="0"/>
        <v>77440</v>
      </c>
    </row>
    <row r="72" spans="1:8" x14ac:dyDescent="0.2">
      <c r="A72" s="29" t="s">
        <v>2815</v>
      </c>
      <c r="B72" s="32" t="s">
        <v>2800</v>
      </c>
      <c r="C72" s="29" t="s">
        <v>2818</v>
      </c>
      <c r="D72" s="27" t="s">
        <v>201</v>
      </c>
      <c r="E72" s="27" t="s">
        <v>8</v>
      </c>
      <c r="F72" s="34">
        <v>3</v>
      </c>
      <c r="G72" s="35">
        <v>7040</v>
      </c>
      <c r="H72" s="28">
        <f t="shared" si="0"/>
        <v>21120</v>
      </c>
    </row>
    <row r="73" spans="1:8" x14ac:dyDescent="0.2">
      <c r="A73" s="29" t="s">
        <v>2817</v>
      </c>
      <c r="B73" s="32" t="s">
        <v>2800</v>
      </c>
      <c r="C73" s="29" t="s">
        <v>2819</v>
      </c>
      <c r="D73" s="27" t="s">
        <v>233</v>
      </c>
      <c r="E73" s="27" t="s">
        <v>8</v>
      </c>
      <c r="F73" s="34">
        <v>4</v>
      </c>
      <c r="G73" s="35">
        <v>9568.0499999999993</v>
      </c>
      <c r="H73" s="28">
        <f t="shared" si="0"/>
        <v>38272.199999999997</v>
      </c>
    </row>
    <row r="74" spans="1:8" x14ac:dyDescent="0.2">
      <c r="A74" s="29" t="s">
        <v>2817</v>
      </c>
      <c r="B74" s="32" t="s">
        <v>2800</v>
      </c>
      <c r="C74" s="29" t="s">
        <v>2819</v>
      </c>
      <c r="D74" s="27" t="s">
        <v>233</v>
      </c>
      <c r="E74" s="27" t="s">
        <v>8</v>
      </c>
      <c r="F74" s="34">
        <v>1</v>
      </c>
      <c r="G74" s="35">
        <v>9554.02</v>
      </c>
      <c r="H74" s="28">
        <f t="shared" si="0"/>
        <v>9554.02</v>
      </c>
    </row>
    <row r="75" spans="1:8" x14ac:dyDescent="0.2">
      <c r="A75" s="29" t="s">
        <v>2817</v>
      </c>
      <c r="B75" s="32" t="s">
        <v>2800</v>
      </c>
      <c r="C75" s="29" t="s">
        <v>2819</v>
      </c>
      <c r="D75" s="27" t="s">
        <v>233</v>
      </c>
      <c r="E75" s="27" t="s">
        <v>8</v>
      </c>
      <c r="F75" s="34">
        <v>7</v>
      </c>
      <c r="G75" s="35">
        <v>9553.4</v>
      </c>
      <c r="H75" s="28">
        <f t="shared" si="0"/>
        <v>66873.8</v>
      </c>
    </row>
    <row r="76" spans="1:8" x14ac:dyDescent="0.2">
      <c r="A76" s="29" t="s">
        <v>2817</v>
      </c>
      <c r="B76" s="32" t="s">
        <v>2800</v>
      </c>
      <c r="C76" s="29" t="s">
        <v>2819</v>
      </c>
      <c r="D76" s="27" t="s">
        <v>233</v>
      </c>
      <c r="E76" s="27" t="s">
        <v>8</v>
      </c>
      <c r="F76" s="34">
        <v>31</v>
      </c>
      <c r="G76" s="35">
        <v>9632.7099999999991</v>
      </c>
      <c r="H76" s="28">
        <f t="shared" si="0"/>
        <v>298614.00999999995</v>
      </c>
    </row>
    <row r="77" spans="1:8" x14ac:dyDescent="0.2">
      <c r="A77" s="29" t="s">
        <v>2817</v>
      </c>
      <c r="B77" s="32" t="s">
        <v>2800</v>
      </c>
      <c r="C77" s="29" t="s">
        <v>2820</v>
      </c>
      <c r="D77" s="27" t="s">
        <v>249</v>
      </c>
      <c r="E77" s="27" t="s">
        <v>8</v>
      </c>
      <c r="F77" s="34">
        <v>33</v>
      </c>
      <c r="G77" s="35">
        <v>9810.7900000000009</v>
      </c>
      <c r="H77" s="28">
        <f t="shared" si="0"/>
        <v>323756.07</v>
      </c>
    </row>
    <row r="78" spans="1:8" x14ac:dyDescent="0.2">
      <c r="A78" s="29" t="s">
        <v>2817</v>
      </c>
      <c r="B78" s="32" t="s">
        <v>2800</v>
      </c>
      <c r="C78" s="29" t="s">
        <v>2820</v>
      </c>
      <c r="D78" s="27" t="s">
        <v>249</v>
      </c>
      <c r="E78" s="27" t="s">
        <v>8</v>
      </c>
      <c r="F78" s="34">
        <v>17</v>
      </c>
      <c r="G78" s="35">
        <v>9810.7900000000009</v>
      </c>
      <c r="H78" s="28">
        <f t="shared" si="0"/>
        <v>166783.43000000002</v>
      </c>
    </row>
    <row r="79" spans="1:8" x14ac:dyDescent="0.2">
      <c r="A79" s="29" t="s">
        <v>2817</v>
      </c>
      <c r="B79" s="32" t="s">
        <v>2800</v>
      </c>
      <c r="C79" s="29" t="s">
        <v>2820</v>
      </c>
      <c r="D79" s="27" t="s">
        <v>249</v>
      </c>
      <c r="E79" s="27" t="s">
        <v>8</v>
      </c>
      <c r="F79" s="34">
        <v>13</v>
      </c>
      <c r="G79" s="35">
        <v>9810.7900000000009</v>
      </c>
      <c r="H79" s="28">
        <f t="shared" ref="H79:H142" si="1">F79*G79</f>
        <v>127540.27000000002</v>
      </c>
    </row>
    <row r="80" spans="1:8" x14ac:dyDescent="0.2">
      <c r="A80" s="29" t="s">
        <v>2817</v>
      </c>
      <c r="B80" s="32" t="s">
        <v>2800</v>
      </c>
      <c r="C80" s="29" t="s">
        <v>2820</v>
      </c>
      <c r="D80" s="27" t="s">
        <v>249</v>
      </c>
      <c r="E80" s="27" t="s">
        <v>8</v>
      </c>
      <c r="F80" s="34">
        <v>23</v>
      </c>
      <c r="G80" s="35">
        <v>9810.7900000000009</v>
      </c>
      <c r="H80" s="28">
        <f t="shared" si="1"/>
        <v>225648.17</v>
      </c>
    </row>
    <row r="81" spans="1:8" x14ac:dyDescent="0.2">
      <c r="A81" s="29" t="s">
        <v>2817</v>
      </c>
      <c r="B81" s="32" t="s">
        <v>2800</v>
      </c>
      <c r="C81" s="29" t="s">
        <v>2820</v>
      </c>
      <c r="D81" s="27" t="s">
        <v>249</v>
      </c>
      <c r="E81" s="27" t="s">
        <v>8</v>
      </c>
      <c r="F81" s="34">
        <v>18</v>
      </c>
      <c r="G81" s="35">
        <v>9810.7900000000009</v>
      </c>
      <c r="H81" s="28">
        <f t="shared" si="1"/>
        <v>176594.22000000003</v>
      </c>
    </row>
    <row r="82" spans="1:8" x14ac:dyDescent="0.2">
      <c r="A82" s="29" t="s">
        <v>2817</v>
      </c>
      <c r="B82" s="32" t="s">
        <v>2800</v>
      </c>
      <c r="C82" s="29" t="s">
        <v>2820</v>
      </c>
      <c r="D82" s="27" t="s">
        <v>249</v>
      </c>
      <c r="E82" s="27" t="s">
        <v>8</v>
      </c>
      <c r="F82" s="34">
        <v>249</v>
      </c>
      <c r="G82" s="35">
        <v>9810.7900000000009</v>
      </c>
      <c r="H82" s="28">
        <f t="shared" si="1"/>
        <v>2442886.7100000004</v>
      </c>
    </row>
    <row r="83" spans="1:8" x14ac:dyDescent="0.2">
      <c r="A83" s="29" t="s">
        <v>2817</v>
      </c>
      <c r="B83" s="32" t="s">
        <v>2800</v>
      </c>
      <c r="C83" s="29" t="s">
        <v>2820</v>
      </c>
      <c r="D83" s="27" t="s">
        <v>249</v>
      </c>
      <c r="E83" s="27" t="s">
        <v>8</v>
      </c>
      <c r="F83" s="34">
        <v>75</v>
      </c>
      <c r="G83" s="35">
        <v>9810.7900000000009</v>
      </c>
      <c r="H83" s="28">
        <f t="shared" si="1"/>
        <v>735809.25000000012</v>
      </c>
    </row>
    <row r="84" spans="1:8" x14ac:dyDescent="0.2">
      <c r="A84" s="29" t="s">
        <v>2817</v>
      </c>
      <c r="B84" s="32" t="s">
        <v>2800</v>
      </c>
      <c r="C84" s="29" t="s">
        <v>2820</v>
      </c>
      <c r="D84" s="27" t="s">
        <v>249</v>
      </c>
      <c r="E84" s="27" t="s">
        <v>8</v>
      </c>
      <c r="F84" s="34">
        <v>8</v>
      </c>
      <c r="G84" s="35">
        <v>9810.7900000000009</v>
      </c>
      <c r="H84" s="28">
        <f t="shared" si="1"/>
        <v>78486.320000000007</v>
      </c>
    </row>
    <row r="85" spans="1:8" x14ac:dyDescent="0.2">
      <c r="A85" s="29" t="s">
        <v>2817</v>
      </c>
      <c r="B85" s="32" t="s">
        <v>2800</v>
      </c>
      <c r="C85" s="29" t="s">
        <v>2820</v>
      </c>
      <c r="D85" s="27" t="s">
        <v>249</v>
      </c>
      <c r="E85" s="27" t="s">
        <v>8</v>
      </c>
      <c r="F85" s="34">
        <v>27</v>
      </c>
      <c r="G85" s="35">
        <v>9810.7900000000009</v>
      </c>
      <c r="H85" s="28">
        <f t="shared" si="1"/>
        <v>264891.33</v>
      </c>
    </row>
    <row r="86" spans="1:8" x14ac:dyDescent="0.2">
      <c r="A86" s="29" t="s">
        <v>2817</v>
      </c>
      <c r="B86" s="32" t="s">
        <v>2800</v>
      </c>
      <c r="C86" s="29" t="s">
        <v>2820</v>
      </c>
      <c r="D86" s="27" t="s">
        <v>249</v>
      </c>
      <c r="E86" s="27" t="s">
        <v>8</v>
      </c>
      <c r="F86" s="34">
        <v>40</v>
      </c>
      <c r="G86" s="35">
        <v>9810.7900000000009</v>
      </c>
      <c r="H86" s="28">
        <f t="shared" si="1"/>
        <v>392431.60000000003</v>
      </c>
    </row>
    <row r="87" spans="1:8" x14ac:dyDescent="0.2">
      <c r="A87" s="29" t="s">
        <v>2817</v>
      </c>
      <c r="B87" s="32" t="s">
        <v>2800</v>
      </c>
      <c r="C87" s="29" t="s">
        <v>2821</v>
      </c>
      <c r="D87" s="27" t="s">
        <v>289</v>
      </c>
      <c r="E87" s="27" t="s">
        <v>8</v>
      </c>
      <c r="F87" s="34">
        <v>4</v>
      </c>
      <c r="G87" s="35">
        <v>10266.950000000001</v>
      </c>
      <c r="H87" s="28">
        <f t="shared" si="1"/>
        <v>41067.800000000003</v>
      </c>
    </row>
    <row r="88" spans="1:8" x14ac:dyDescent="0.2">
      <c r="A88" s="29" t="s">
        <v>2817</v>
      </c>
      <c r="B88" s="32" t="s">
        <v>2800</v>
      </c>
      <c r="C88" s="29" t="s">
        <v>2821</v>
      </c>
      <c r="D88" s="27" t="s">
        <v>289</v>
      </c>
      <c r="E88" s="27" t="s">
        <v>8</v>
      </c>
      <c r="F88" s="34">
        <v>11</v>
      </c>
      <c r="G88" s="35">
        <v>10266.950000000001</v>
      </c>
      <c r="H88" s="28">
        <f t="shared" si="1"/>
        <v>112936.45000000001</v>
      </c>
    </row>
    <row r="89" spans="1:8" x14ac:dyDescent="0.2">
      <c r="A89" s="29" t="s">
        <v>2817</v>
      </c>
      <c r="B89" s="32" t="s">
        <v>2800</v>
      </c>
      <c r="C89" s="29" t="s">
        <v>2821</v>
      </c>
      <c r="D89" s="27" t="s">
        <v>289</v>
      </c>
      <c r="E89" s="27" t="s">
        <v>8</v>
      </c>
      <c r="F89" s="34">
        <v>18</v>
      </c>
      <c r="G89" s="35">
        <v>10266.950000000001</v>
      </c>
      <c r="H89" s="28">
        <f t="shared" si="1"/>
        <v>184805.1</v>
      </c>
    </row>
    <row r="90" spans="1:8" x14ac:dyDescent="0.2">
      <c r="A90" s="29" t="s">
        <v>2817</v>
      </c>
      <c r="B90" s="32" t="s">
        <v>2800</v>
      </c>
      <c r="C90" s="29" t="s">
        <v>2821</v>
      </c>
      <c r="D90" s="27" t="s">
        <v>289</v>
      </c>
      <c r="E90" s="27" t="s">
        <v>8</v>
      </c>
      <c r="F90" s="34">
        <v>17</v>
      </c>
      <c r="G90" s="35">
        <v>10266.950000000001</v>
      </c>
      <c r="H90" s="28">
        <f t="shared" si="1"/>
        <v>174538.15000000002</v>
      </c>
    </row>
    <row r="91" spans="1:8" x14ac:dyDescent="0.2">
      <c r="A91" s="29" t="s">
        <v>2817</v>
      </c>
      <c r="B91" s="32" t="s">
        <v>2800</v>
      </c>
      <c r="C91" s="29" t="s">
        <v>2821</v>
      </c>
      <c r="D91" s="27" t="s">
        <v>289</v>
      </c>
      <c r="E91" s="27" t="s">
        <v>8</v>
      </c>
      <c r="F91" s="34">
        <v>16</v>
      </c>
      <c r="G91" s="35">
        <v>10266.950000000001</v>
      </c>
      <c r="H91" s="28">
        <f t="shared" si="1"/>
        <v>164271.20000000001</v>
      </c>
    </row>
    <row r="92" spans="1:8" x14ac:dyDescent="0.2">
      <c r="A92" s="29" t="s">
        <v>2817</v>
      </c>
      <c r="B92" s="32" t="s">
        <v>2800</v>
      </c>
      <c r="C92" s="29" t="s">
        <v>2821</v>
      </c>
      <c r="D92" s="27" t="s">
        <v>289</v>
      </c>
      <c r="E92" s="27" t="s">
        <v>8</v>
      </c>
      <c r="F92" s="34">
        <v>39</v>
      </c>
      <c r="G92" s="35">
        <v>10266.950000000001</v>
      </c>
      <c r="H92" s="28">
        <f t="shared" si="1"/>
        <v>400411.05000000005</v>
      </c>
    </row>
    <row r="93" spans="1:8" x14ac:dyDescent="0.2">
      <c r="A93" s="29" t="s">
        <v>2817</v>
      </c>
      <c r="B93" s="32" t="s">
        <v>2800</v>
      </c>
      <c r="C93" s="29" t="s">
        <v>2821</v>
      </c>
      <c r="D93" s="27" t="s">
        <v>289</v>
      </c>
      <c r="E93" s="27" t="s">
        <v>8</v>
      </c>
      <c r="F93" s="34">
        <v>12</v>
      </c>
      <c r="G93" s="35">
        <v>10266.950000000001</v>
      </c>
      <c r="H93" s="28">
        <f t="shared" si="1"/>
        <v>123203.40000000001</v>
      </c>
    </row>
    <row r="94" spans="1:8" x14ac:dyDescent="0.2">
      <c r="A94" s="29" t="s">
        <v>2817</v>
      </c>
      <c r="B94" s="32" t="s">
        <v>2800</v>
      </c>
      <c r="C94" s="29" t="s">
        <v>2821</v>
      </c>
      <c r="D94" s="27" t="s">
        <v>289</v>
      </c>
      <c r="E94" s="27" t="s">
        <v>8</v>
      </c>
      <c r="F94" s="34">
        <v>43</v>
      </c>
      <c r="G94" s="35">
        <v>10266.950000000001</v>
      </c>
      <c r="H94" s="28">
        <f t="shared" si="1"/>
        <v>441478.85000000003</v>
      </c>
    </row>
    <row r="95" spans="1:8" x14ac:dyDescent="0.2">
      <c r="A95" s="29" t="s">
        <v>2817</v>
      </c>
      <c r="B95" s="32" t="s">
        <v>2800</v>
      </c>
      <c r="C95" s="29" t="s">
        <v>2821</v>
      </c>
      <c r="D95" s="27" t="s">
        <v>289</v>
      </c>
      <c r="E95" s="27" t="s">
        <v>8</v>
      </c>
      <c r="F95" s="34">
        <v>535</v>
      </c>
      <c r="G95" s="35">
        <v>10266.950000000001</v>
      </c>
      <c r="H95" s="28">
        <f t="shared" si="1"/>
        <v>5492818.25</v>
      </c>
    </row>
    <row r="96" spans="1:8" x14ac:dyDescent="0.2">
      <c r="A96" s="29" t="s">
        <v>2817</v>
      </c>
      <c r="B96" s="32" t="s">
        <v>2800</v>
      </c>
      <c r="C96" s="29" t="s">
        <v>2822</v>
      </c>
      <c r="D96" s="27" t="s">
        <v>325</v>
      </c>
      <c r="E96" s="27" t="s">
        <v>8</v>
      </c>
      <c r="F96" s="34">
        <v>1</v>
      </c>
      <c r="G96" s="35">
        <v>37900</v>
      </c>
      <c r="H96" s="28">
        <f t="shared" si="1"/>
        <v>37900</v>
      </c>
    </row>
    <row r="97" spans="1:8" x14ac:dyDescent="0.2">
      <c r="A97" s="29" t="s">
        <v>2817</v>
      </c>
      <c r="B97" s="32" t="s">
        <v>2800</v>
      </c>
      <c r="C97" s="29" t="s">
        <v>2822</v>
      </c>
      <c r="D97" s="27" t="s">
        <v>325</v>
      </c>
      <c r="E97" s="27" t="s">
        <v>8</v>
      </c>
      <c r="F97" s="34">
        <v>1</v>
      </c>
      <c r="G97" s="35">
        <v>37900</v>
      </c>
      <c r="H97" s="28">
        <f t="shared" si="1"/>
        <v>37900</v>
      </c>
    </row>
    <row r="98" spans="1:8" x14ac:dyDescent="0.2">
      <c r="A98" s="29" t="s">
        <v>2817</v>
      </c>
      <c r="B98" s="32" t="s">
        <v>2800</v>
      </c>
      <c r="C98" s="29" t="s">
        <v>2822</v>
      </c>
      <c r="D98" s="27" t="s">
        <v>325</v>
      </c>
      <c r="E98" s="27" t="s">
        <v>8</v>
      </c>
      <c r="F98" s="34">
        <v>1</v>
      </c>
      <c r="G98" s="35">
        <v>37900</v>
      </c>
      <c r="H98" s="28">
        <f t="shared" si="1"/>
        <v>37900</v>
      </c>
    </row>
    <row r="99" spans="1:8" x14ac:dyDescent="0.2">
      <c r="A99" s="29" t="s">
        <v>2817</v>
      </c>
      <c r="B99" s="32" t="s">
        <v>2800</v>
      </c>
      <c r="C99" s="29" t="s">
        <v>2822</v>
      </c>
      <c r="D99" s="27" t="s">
        <v>325</v>
      </c>
      <c r="E99" s="27" t="s">
        <v>8</v>
      </c>
      <c r="F99" s="34">
        <v>3</v>
      </c>
      <c r="G99" s="35">
        <v>37900</v>
      </c>
      <c r="H99" s="28">
        <f t="shared" si="1"/>
        <v>113700</v>
      </c>
    </row>
    <row r="100" spans="1:8" x14ac:dyDescent="0.2">
      <c r="A100" s="29" t="s">
        <v>2815</v>
      </c>
      <c r="B100" s="32" t="s">
        <v>2800</v>
      </c>
      <c r="C100" s="29" t="s">
        <v>2823</v>
      </c>
      <c r="D100" s="27" t="s">
        <v>341</v>
      </c>
      <c r="E100" s="27" t="s">
        <v>8</v>
      </c>
      <c r="F100" s="34">
        <v>2</v>
      </c>
      <c r="G100" s="35">
        <v>5280</v>
      </c>
      <c r="H100" s="28">
        <f t="shared" si="1"/>
        <v>10560</v>
      </c>
    </row>
    <row r="101" spans="1:8" x14ac:dyDescent="0.2">
      <c r="A101" s="29" t="s">
        <v>2815</v>
      </c>
      <c r="B101" s="32" t="s">
        <v>2800</v>
      </c>
      <c r="C101" s="29" t="s">
        <v>2823</v>
      </c>
      <c r="D101" s="27" t="s">
        <v>341</v>
      </c>
      <c r="E101" s="27" t="s">
        <v>8</v>
      </c>
      <c r="F101" s="34">
        <v>1</v>
      </c>
      <c r="G101" s="35">
        <v>5280</v>
      </c>
      <c r="H101" s="28">
        <f t="shared" si="1"/>
        <v>5280</v>
      </c>
    </row>
    <row r="102" spans="1:8" x14ac:dyDescent="0.2">
      <c r="A102" s="29" t="s">
        <v>2815</v>
      </c>
      <c r="B102" s="32" t="s">
        <v>2800</v>
      </c>
      <c r="C102" s="29" t="s">
        <v>2823</v>
      </c>
      <c r="D102" s="27" t="s">
        <v>341</v>
      </c>
      <c r="E102" s="27" t="s">
        <v>8</v>
      </c>
      <c r="F102" s="34">
        <v>2</v>
      </c>
      <c r="G102" s="35">
        <v>5280</v>
      </c>
      <c r="H102" s="28">
        <f t="shared" si="1"/>
        <v>10560</v>
      </c>
    </row>
    <row r="103" spans="1:8" x14ac:dyDescent="0.2">
      <c r="A103" s="29" t="s">
        <v>2815</v>
      </c>
      <c r="B103" s="32" t="s">
        <v>2800</v>
      </c>
      <c r="C103" s="29" t="s">
        <v>2823</v>
      </c>
      <c r="D103" s="27" t="s">
        <v>341</v>
      </c>
      <c r="E103" s="27" t="s">
        <v>8</v>
      </c>
      <c r="F103" s="34">
        <v>1</v>
      </c>
      <c r="G103" s="35">
        <v>5280</v>
      </c>
      <c r="H103" s="28">
        <f t="shared" si="1"/>
        <v>5280</v>
      </c>
    </row>
    <row r="104" spans="1:8" x14ac:dyDescent="0.2">
      <c r="A104" s="29" t="s">
        <v>2815</v>
      </c>
      <c r="B104" s="32" t="s">
        <v>2800</v>
      </c>
      <c r="C104" s="29" t="s">
        <v>2823</v>
      </c>
      <c r="D104" s="27" t="s">
        <v>341</v>
      </c>
      <c r="E104" s="27" t="s">
        <v>8</v>
      </c>
      <c r="F104" s="34">
        <v>2</v>
      </c>
      <c r="G104" s="35">
        <v>5280</v>
      </c>
      <c r="H104" s="28">
        <f t="shared" si="1"/>
        <v>10560</v>
      </c>
    </row>
    <row r="105" spans="1:8" x14ac:dyDescent="0.2">
      <c r="A105" s="29" t="s">
        <v>2815</v>
      </c>
      <c r="B105" s="32" t="s">
        <v>2800</v>
      </c>
      <c r="C105" s="29" t="s">
        <v>2823</v>
      </c>
      <c r="D105" s="27" t="s">
        <v>341</v>
      </c>
      <c r="E105" s="27" t="s">
        <v>8</v>
      </c>
      <c r="F105" s="34">
        <v>2</v>
      </c>
      <c r="G105" s="35">
        <v>5280</v>
      </c>
      <c r="H105" s="28">
        <f t="shared" si="1"/>
        <v>10560</v>
      </c>
    </row>
    <row r="106" spans="1:8" x14ac:dyDescent="0.2">
      <c r="A106" s="29" t="s">
        <v>2817</v>
      </c>
      <c r="B106" s="32" t="s">
        <v>2800</v>
      </c>
      <c r="C106" s="29" t="s">
        <v>2824</v>
      </c>
      <c r="D106" s="27" t="s">
        <v>365</v>
      </c>
      <c r="E106" s="27" t="s">
        <v>8</v>
      </c>
      <c r="F106" s="34">
        <v>9</v>
      </c>
      <c r="G106" s="35">
        <v>22327.17</v>
      </c>
      <c r="H106" s="28">
        <f t="shared" si="1"/>
        <v>200944.52999999997</v>
      </c>
    </row>
    <row r="107" spans="1:8" x14ac:dyDescent="0.2">
      <c r="A107" s="29" t="s">
        <v>2817</v>
      </c>
      <c r="B107" s="32" t="s">
        <v>2800</v>
      </c>
      <c r="C107" s="29" t="s">
        <v>2824</v>
      </c>
      <c r="D107" s="27" t="s">
        <v>365</v>
      </c>
      <c r="E107" s="27" t="s">
        <v>8</v>
      </c>
      <c r="F107" s="34">
        <v>10</v>
      </c>
      <c r="G107" s="35">
        <v>22489.13</v>
      </c>
      <c r="H107" s="28">
        <f t="shared" si="1"/>
        <v>224891.30000000002</v>
      </c>
    </row>
    <row r="108" spans="1:8" x14ac:dyDescent="0.2">
      <c r="A108" s="29" t="s">
        <v>2817</v>
      </c>
      <c r="B108" s="32" t="s">
        <v>2800</v>
      </c>
      <c r="C108" s="29" t="s">
        <v>2824</v>
      </c>
      <c r="D108" s="27" t="s">
        <v>365</v>
      </c>
      <c r="E108" s="27" t="s">
        <v>8</v>
      </c>
      <c r="F108" s="34">
        <v>10</v>
      </c>
      <c r="G108" s="35">
        <v>22000</v>
      </c>
      <c r="H108" s="28">
        <f t="shared" si="1"/>
        <v>220000</v>
      </c>
    </row>
    <row r="109" spans="1:8" x14ac:dyDescent="0.2">
      <c r="A109" s="29" t="s">
        <v>2817</v>
      </c>
      <c r="B109" s="32" t="s">
        <v>2800</v>
      </c>
      <c r="C109" s="29" t="s">
        <v>2824</v>
      </c>
      <c r="D109" s="27" t="s">
        <v>365</v>
      </c>
      <c r="E109" s="27" t="s">
        <v>8</v>
      </c>
      <c r="F109" s="34">
        <v>18</v>
      </c>
      <c r="G109" s="35">
        <v>22318.05</v>
      </c>
      <c r="H109" s="28">
        <f t="shared" si="1"/>
        <v>401724.89999999997</v>
      </c>
    </row>
    <row r="110" spans="1:8" x14ac:dyDescent="0.2">
      <c r="A110" s="29" t="s">
        <v>2817</v>
      </c>
      <c r="B110" s="32" t="s">
        <v>2800</v>
      </c>
      <c r="C110" s="29" t="s">
        <v>2824</v>
      </c>
      <c r="D110" s="27" t="s">
        <v>365</v>
      </c>
      <c r="E110" s="27" t="s">
        <v>8</v>
      </c>
      <c r="F110" s="34">
        <v>2</v>
      </c>
      <c r="G110" s="35">
        <v>22000</v>
      </c>
      <c r="H110" s="28">
        <f t="shared" si="1"/>
        <v>44000</v>
      </c>
    </row>
    <row r="111" spans="1:8" x14ac:dyDescent="0.2">
      <c r="A111" s="29" t="s">
        <v>2817</v>
      </c>
      <c r="B111" s="32" t="s">
        <v>2800</v>
      </c>
      <c r="C111" s="29" t="s">
        <v>2824</v>
      </c>
      <c r="D111" s="27" t="s">
        <v>365</v>
      </c>
      <c r="E111" s="27" t="s">
        <v>8</v>
      </c>
      <c r="F111" s="34">
        <v>9</v>
      </c>
      <c r="G111" s="35">
        <v>22413.07</v>
      </c>
      <c r="H111" s="28">
        <f t="shared" si="1"/>
        <v>201717.63</v>
      </c>
    </row>
    <row r="112" spans="1:8" x14ac:dyDescent="0.2">
      <c r="A112" s="29" t="s">
        <v>2817</v>
      </c>
      <c r="B112" s="32" t="s">
        <v>2800</v>
      </c>
      <c r="C112" s="29" t="s">
        <v>2824</v>
      </c>
      <c r="D112" s="27" t="s">
        <v>365</v>
      </c>
      <c r="E112" s="27" t="s">
        <v>8</v>
      </c>
      <c r="F112" s="34">
        <v>29</v>
      </c>
      <c r="G112" s="35">
        <v>22490.959999999999</v>
      </c>
      <c r="H112" s="28">
        <f t="shared" si="1"/>
        <v>652237.84</v>
      </c>
    </row>
    <row r="113" spans="1:8" x14ac:dyDescent="0.2">
      <c r="A113" s="29" t="s">
        <v>2817</v>
      </c>
      <c r="B113" s="32" t="s">
        <v>2800</v>
      </c>
      <c r="C113" s="29" t="s">
        <v>2824</v>
      </c>
      <c r="D113" s="27" t="s">
        <v>365</v>
      </c>
      <c r="E113" s="27" t="s">
        <v>8</v>
      </c>
      <c r="F113" s="34">
        <v>6</v>
      </c>
      <c r="G113" s="35">
        <v>22489.46</v>
      </c>
      <c r="H113" s="28">
        <f t="shared" si="1"/>
        <v>134936.76</v>
      </c>
    </row>
    <row r="114" spans="1:8" x14ac:dyDescent="0.2">
      <c r="A114" s="29" t="s">
        <v>2817</v>
      </c>
      <c r="B114" s="32" t="s">
        <v>2800</v>
      </c>
      <c r="C114" s="29" t="s">
        <v>2824</v>
      </c>
      <c r="D114" s="27" t="s">
        <v>365</v>
      </c>
      <c r="E114" s="27" t="s">
        <v>8</v>
      </c>
      <c r="F114" s="34">
        <v>5</v>
      </c>
      <c r="G114" s="35">
        <v>22354.77</v>
      </c>
      <c r="H114" s="28">
        <f t="shared" si="1"/>
        <v>111773.85</v>
      </c>
    </row>
    <row r="115" spans="1:8" x14ac:dyDescent="0.2">
      <c r="A115" s="29" t="s">
        <v>2817</v>
      </c>
      <c r="B115" s="32" t="s">
        <v>2800</v>
      </c>
      <c r="C115" s="29" t="s">
        <v>2824</v>
      </c>
      <c r="D115" s="27" t="s">
        <v>365</v>
      </c>
      <c r="E115" s="27" t="s">
        <v>8</v>
      </c>
      <c r="F115" s="34">
        <v>5</v>
      </c>
      <c r="G115" s="35">
        <v>22413.07</v>
      </c>
      <c r="H115" s="28">
        <f t="shared" si="1"/>
        <v>112065.35</v>
      </c>
    </row>
    <row r="116" spans="1:8" x14ac:dyDescent="0.2">
      <c r="A116" s="29" t="s">
        <v>2817</v>
      </c>
      <c r="B116" s="32" t="s">
        <v>2800</v>
      </c>
      <c r="C116" s="29" t="s">
        <v>2825</v>
      </c>
      <c r="D116" s="27" t="s">
        <v>405</v>
      </c>
      <c r="E116" s="27" t="s">
        <v>8</v>
      </c>
      <c r="F116" s="34">
        <v>7</v>
      </c>
      <c r="G116" s="35">
        <v>19950</v>
      </c>
      <c r="H116" s="28">
        <f t="shared" si="1"/>
        <v>139650</v>
      </c>
    </row>
    <row r="117" spans="1:8" x14ac:dyDescent="0.2">
      <c r="A117" s="29" t="s">
        <v>2817</v>
      </c>
      <c r="B117" s="32" t="s">
        <v>2800</v>
      </c>
      <c r="C117" s="29" t="s">
        <v>2825</v>
      </c>
      <c r="D117" s="27" t="s">
        <v>405</v>
      </c>
      <c r="E117" s="27" t="s">
        <v>8</v>
      </c>
      <c r="F117" s="34">
        <v>8</v>
      </c>
      <c r="G117" s="35">
        <v>19950</v>
      </c>
      <c r="H117" s="28">
        <f t="shared" si="1"/>
        <v>159600</v>
      </c>
    </row>
    <row r="118" spans="1:8" x14ac:dyDescent="0.2">
      <c r="A118" s="29" t="s">
        <v>2817</v>
      </c>
      <c r="B118" s="32" t="s">
        <v>2800</v>
      </c>
      <c r="C118" s="29" t="s">
        <v>2825</v>
      </c>
      <c r="D118" s="27" t="s">
        <v>405</v>
      </c>
      <c r="E118" s="27" t="s">
        <v>8</v>
      </c>
      <c r="F118" s="34">
        <v>4</v>
      </c>
      <c r="G118" s="35">
        <v>19950</v>
      </c>
      <c r="H118" s="28">
        <f t="shared" si="1"/>
        <v>79800</v>
      </c>
    </row>
    <row r="119" spans="1:8" x14ac:dyDescent="0.2">
      <c r="A119" s="29" t="s">
        <v>2817</v>
      </c>
      <c r="B119" s="32" t="s">
        <v>2800</v>
      </c>
      <c r="C119" s="29" t="s">
        <v>2825</v>
      </c>
      <c r="D119" s="27" t="s">
        <v>405</v>
      </c>
      <c r="E119" s="27" t="s">
        <v>8</v>
      </c>
      <c r="F119" s="34">
        <v>2</v>
      </c>
      <c r="G119" s="35">
        <v>19950</v>
      </c>
      <c r="H119" s="28">
        <f t="shared" si="1"/>
        <v>39900</v>
      </c>
    </row>
    <row r="120" spans="1:8" x14ac:dyDescent="0.2">
      <c r="A120" s="29" t="s">
        <v>2817</v>
      </c>
      <c r="B120" s="32" t="s">
        <v>2800</v>
      </c>
      <c r="C120" s="29" t="s">
        <v>2825</v>
      </c>
      <c r="D120" s="27" t="s">
        <v>405</v>
      </c>
      <c r="E120" s="27" t="s">
        <v>8</v>
      </c>
      <c r="F120" s="34">
        <v>4</v>
      </c>
      <c r="G120" s="35">
        <v>19950</v>
      </c>
      <c r="H120" s="28">
        <f t="shared" si="1"/>
        <v>79800</v>
      </c>
    </row>
    <row r="121" spans="1:8" x14ac:dyDescent="0.2">
      <c r="A121" s="29" t="s">
        <v>2817</v>
      </c>
      <c r="B121" s="32" t="s">
        <v>2800</v>
      </c>
      <c r="C121" s="29" t="s">
        <v>2825</v>
      </c>
      <c r="D121" s="27" t="s">
        <v>405</v>
      </c>
      <c r="E121" s="27" t="s">
        <v>8</v>
      </c>
      <c r="F121" s="34">
        <v>13</v>
      </c>
      <c r="G121" s="35">
        <v>19950</v>
      </c>
      <c r="H121" s="28">
        <f t="shared" si="1"/>
        <v>259350</v>
      </c>
    </row>
    <row r="122" spans="1:8" x14ac:dyDescent="0.2">
      <c r="A122" s="29" t="s">
        <v>2817</v>
      </c>
      <c r="B122" s="32" t="s">
        <v>2800</v>
      </c>
      <c r="C122" s="29" t="s">
        <v>2825</v>
      </c>
      <c r="D122" s="27" t="s">
        <v>405</v>
      </c>
      <c r="E122" s="27" t="s">
        <v>8</v>
      </c>
      <c r="F122" s="34">
        <v>7</v>
      </c>
      <c r="G122" s="35">
        <v>19950</v>
      </c>
      <c r="H122" s="28">
        <f t="shared" si="1"/>
        <v>139650</v>
      </c>
    </row>
    <row r="123" spans="1:8" x14ac:dyDescent="0.2">
      <c r="A123" s="29" t="s">
        <v>2815</v>
      </c>
      <c r="B123" s="32" t="s">
        <v>2800</v>
      </c>
      <c r="C123" s="33" t="s">
        <v>2825</v>
      </c>
      <c r="D123" s="27" t="s">
        <v>433</v>
      </c>
      <c r="E123" s="27" t="s">
        <v>20</v>
      </c>
      <c r="F123" s="34">
        <v>10</v>
      </c>
      <c r="G123" s="34">
        <v>1.99</v>
      </c>
      <c r="H123" s="28">
        <f t="shared" si="1"/>
        <v>19.899999999999999</v>
      </c>
    </row>
    <row r="124" spans="1:8" x14ac:dyDescent="0.2">
      <c r="A124" s="29" t="s">
        <v>2815</v>
      </c>
      <c r="B124" s="32" t="s">
        <v>2800</v>
      </c>
      <c r="C124" s="33" t="s">
        <v>3103</v>
      </c>
      <c r="D124" s="27" t="s">
        <v>437</v>
      </c>
      <c r="E124" s="27" t="s">
        <v>20</v>
      </c>
      <c r="F124" s="35">
        <v>3230</v>
      </c>
      <c r="G124" s="34">
        <v>1.6</v>
      </c>
      <c r="H124" s="28">
        <f t="shared" si="1"/>
        <v>5168</v>
      </c>
    </row>
    <row r="125" spans="1:8" x14ac:dyDescent="0.2">
      <c r="A125" s="29" t="s">
        <v>40</v>
      </c>
      <c r="B125" s="32" t="s">
        <v>2800</v>
      </c>
      <c r="C125" s="33" t="s">
        <v>3104</v>
      </c>
      <c r="D125" s="27" t="s">
        <v>441</v>
      </c>
      <c r="E125" s="27" t="s">
        <v>8</v>
      </c>
      <c r="F125" s="34">
        <v>5</v>
      </c>
      <c r="G125" s="34">
        <v>64</v>
      </c>
      <c r="H125" s="28">
        <f t="shared" si="1"/>
        <v>320</v>
      </c>
    </row>
    <row r="126" spans="1:8" x14ac:dyDescent="0.2">
      <c r="A126" s="29" t="s">
        <v>2815</v>
      </c>
      <c r="B126" s="32" t="s">
        <v>2800</v>
      </c>
      <c r="C126" s="33" t="s">
        <v>3105</v>
      </c>
      <c r="D126" s="27" t="s">
        <v>445</v>
      </c>
      <c r="E126" s="27" t="s">
        <v>20</v>
      </c>
      <c r="F126" s="35">
        <v>5936</v>
      </c>
      <c r="G126" s="34">
        <v>4</v>
      </c>
      <c r="H126" s="28">
        <f t="shared" si="1"/>
        <v>23744</v>
      </c>
    </row>
    <row r="127" spans="1:8" x14ac:dyDescent="0.2">
      <c r="A127" s="29" t="s">
        <v>2814</v>
      </c>
      <c r="B127" s="32" t="s">
        <v>2800</v>
      </c>
      <c r="C127" s="29" t="s">
        <v>2826</v>
      </c>
      <c r="D127" s="27" t="s">
        <v>449</v>
      </c>
      <c r="E127" s="27" t="s">
        <v>50</v>
      </c>
      <c r="F127" s="35">
        <v>1650</v>
      </c>
      <c r="G127" s="34">
        <v>3.03</v>
      </c>
      <c r="H127" s="28">
        <f t="shared" si="1"/>
        <v>4999.5</v>
      </c>
    </row>
    <row r="128" spans="1:8" x14ac:dyDescent="0.2">
      <c r="A128" s="29" t="s">
        <v>2815</v>
      </c>
      <c r="B128" s="32" t="s">
        <v>2800</v>
      </c>
      <c r="C128" s="33" t="s">
        <v>2826</v>
      </c>
      <c r="D128" s="27" t="s">
        <v>453</v>
      </c>
      <c r="E128" s="27" t="s">
        <v>50</v>
      </c>
      <c r="F128" s="34">
        <v>1</v>
      </c>
      <c r="G128" s="34">
        <v>140</v>
      </c>
      <c r="H128" s="28">
        <f t="shared" si="1"/>
        <v>140</v>
      </c>
    </row>
    <row r="129" spans="1:8" x14ac:dyDescent="0.2">
      <c r="A129" s="29" t="s">
        <v>2815</v>
      </c>
      <c r="B129" s="32" t="s">
        <v>2800</v>
      </c>
      <c r="C129" s="33" t="s">
        <v>3106</v>
      </c>
      <c r="D129" s="27" t="s">
        <v>457</v>
      </c>
      <c r="E129" s="27" t="s">
        <v>8</v>
      </c>
      <c r="F129" s="34">
        <v>43</v>
      </c>
      <c r="G129" s="34">
        <v>523</v>
      </c>
      <c r="H129" s="28">
        <f t="shared" si="1"/>
        <v>22489</v>
      </c>
    </row>
    <row r="130" spans="1:8" x14ac:dyDescent="0.2">
      <c r="A130" s="29" t="s">
        <v>40</v>
      </c>
      <c r="B130" s="32" t="s">
        <v>2800</v>
      </c>
      <c r="C130" s="29" t="s">
        <v>2827</v>
      </c>
      <c r="D130" s="27" t="s">
        <v>461</v>
      </c>
      <c r="E130" s="27" t="s">
        <v>8</v>
      </c>
      <c r="F130" s="34">
        <v>52</v>
      </c>
      <c r="G130" s="34">
        <v>114.8</v>
      </c>
      <c r="H130" s="28">
        <f t="shared" si="1"/>
        <v>5969.5999999999995</v>
      </c>
    </row>
    <row r="131" spans="1:8" x14ac:dyDescent="0.2">
      <c r="A131" s="29" t="s">
        <v>2814</v>
      </c>
      <c r="B131" s="32" t="s">
        <v>2800</v>
      </c>
      <c r="C131" s="29" t="s">
        <v>2828</v>
      </c>
      <c r="D131" s="27" t="s">
        <v>465</v>
      </c>
      <c r="E131" s="27" t="s">
        <v>98</v>
      </c>
      <c r="F131" s="34">
        <v>4</v>
      </c>
      <c r="G131" s="34">
        <v>165</v>
      </c>
      <c r="H131" s="28">
        <f t="shared" si="1"/>
        <v>660</v>
      </c>
    </row>
    <row r="132" spans="1:8" x14ac:dyDescent="0.2">
      <c r="A132" s="29" t="s">
        <v>2814</v>
      </c>
      <c r="B132" s="32" t="s">
        <v>2800</v>
      </c>
      <c r="C132" s="29" t="s">
        <v>2829</v>
      </c>
      <c r="D132" s="27" t="s">
        <v>469</v>
      </c>
      <c r="E132" s="27" t="s">
        <v>8</v>
      </c>
      <c r="F132" s="34">
        <v>6</v>
      </c>
      <c r="G132" s="34">
        <v>163</v>
      </c>
      <c r="H132" s="28">
        <f t="shared" si="1"/>
        <v>978</v>
      </c>
    </row>
    <row r="133" spans="1:8" x14ac:dyDescent="0.2">
      <c r="A133" s="29" t="s">
        <v>2814</v>
      </c>
      <c r="B133" s="32" t="s">
        <v>2800</v>
      </c>
      <c r="C133" s="29" t="s">
        <v>2830</v>
      </c>
      <c r="D133" s="27" t="s">
        <v>473</v>
      </c>
      <c r="E133" s="27" t="s">
        <v>8</v>
      </c>
      <c r="F133" s="34">
        <v>3</v>
      </c>
      <c r="G133" s="34">
        <v>45</v>
      </c>
      <c r="H133" s="28">
        <f t="shared" si="1"/>
        <v>135</v>
      </c>
    </row>
    <row r="134" spans="1:8" x14ac:dyDescent="0.2">
      <c r="A134" s="29" t="s">
        <v>2816</v>
      </c>
      <c r="B134" s="32" t="s">
        <v>2800</v>
      </c>
      <c r="C134" s="29" t="s">
        <v>2831</v>
      </c>
      <c r="D134" s="27" t="s">
        <v>477</v>
      </c>
      <c r="E134" s="27" t="s">
        <v>8</v>
      </c>
      <c r="F134" s="34">
        <v>33</v>
      </c>
      <c r="G134" s="34">
        <v>627.96</v>
      </c>
      <c r="H134" s="28">
        <f t="shared" si="1"/>
        <v>20722.68</v>
      </c>
    </row>
    <row r="135" spans="1:8" x14ac:dyDescent="0.2">
      <c r="A135" s="29" t="s">
        <v>40</v>
      </c>
      <c r="B135" s="32" t="s">
        <v>2800</v>
      </c>
      <c r="C135" s="29" t="s">
        <v>2832</v>
      </c>
      <c r="D135" s="27" t="s">
        <v>481</v>
      </c>
      <c r="E135" s="27" t="s">
        <v>8</v>
      </c>
      <c r="F135" s="34">
        <v>5</v>
      </c>
      <c r="G135" s="34">
        <v>668</v>
      </c>
      <c r="H135" s="28">
        <f t="shared" si="1"/>
        <v>3340</v>
      </c>
    </row>
    <row r="136" spans="1:8" x14ac:dyDescent="0.2">
      <c r="A136" s="29" t="s">
        <v>40</v>
      </c>
      <c r="B136" s="32" t="s">
        <v>2800</v>
      </c>
      <c r="C136" s="29" t="s">
        <v>2833</v>
      </c>
      <c r="D136" s="27" t="s">
        <v>485</v>
      </c>
      <c r="E136" s="27" t="s">
        <v>8</v>
      </c>
      <c r="F136" s="34">
        <v>2</v>
      </c>
      <c r="G136" s="35">
        <v>3500</v>
      </c>
      <c r="H136" s="28">
        <f t="shared" si="1"/>
        <v>7000</v>
      </c>
    </row>
    <row r="137" spans="1:8" x14ac:dyDescent="0.2">
      <c r="A137" s="29" t="s">
        <v>2814</v>
      </c>
      <c r="B137" s="32" t="s">
        <v>2800</v>
      </c>
      <c r="C137" s="29" t="s">
        <v>2834</v>
      </c>
      <c r="D137" s="27" t="s">
        <v>489</v>
      </c>
      <c r="E137" s="27" t="s">
        <v>8</v>
      </c>
      <c r="F137" s="34">
        <v>1</v>
      </c>
      <c r="G137" s="34">
        <v>240</v>
      </c>
      <c r="H137" s="28">
        <f t="shared" si="1"/>
        <v>240</v>
      </c>
    </row>
    <row r="138" spans="1:8" x14ac:dyDescent="0.2">
      <c r="A138" s="29" t="s">
        <v>40</v>
      </c>
      <c r="B138" s="32" t="s">
        <v>2800</v>
      </c>
      <c r="C138" s="29" t="s">
        <v>2835</v>
      </c>
      <c r="D138" s="27" t="s">
        <v>493</v>
      </c>
      <c r="E138" s="27" t="s">
        <v>8</v>
      </c>
      <c r="F138" s="35">
        <v>14223</v>
      </c>
      <c r="G138" s="34">
        <v>87.5</v>
      </c>
      <c r="H138" s="28">
        <f t="shared" si="1"/>
        <v>1244512.5</v>
      </c>
    </row>
    <row r="139" spans="1:8" x14ac:dyDescent="0.2">
      <c r="A139" s="29" t="s">
        <v>2815</v>
      </c>
      <c r="B139" s="32" t="s">
        <v>2800</v>
      </c>
      <c r="C139" s="33" t="s">
        <v>2835</v>
      </c>
      <c r="D139" s="27" t="s">
        <v>497</v>
      </c>
      <c r="E139" s="27" t="s">
        <v>8</v>
      </c>
      <c r="F139" s="34">
        <v>79</v>
      </c>
      <c r="G139" s="34">
        <v>33</v>
      </c>
      <c r="H139" s="28">
        <f t="shared" si="1"/>
        <v>2607</v>
      </c>
    </row>
    <row r="140" spans="1:8" x14ac:dyDescent="0.2">
      <c r="A140" s="29" t="s">
        <v>2815</v>
      </c>
      <c r="B140" s="32" t="s">
        <v>2800</v>
      </c>
      <c r="C140" s="33" t="s">
        <v>3107</v>
      </c>
      <c r="D140" s="27" t="s">
        <v>501</v>
      </c>
      <c r="E140" s="27" t="s">
        <v>20</v>
      </c>
      <c r="F140" s="34">
        <v>130</v>
      </c>
      <c r="G140" s="34">
        <v>15</v>
      </c>
      <c r="H140" s="28">
        <f t="shared" si="1"/>
        <v>1950</v>
      </c>
    </row>
    <row r="141" spans="1:8" x14ac:dyDescent="0.2">
      <c r="A141" s="29" t="s">
        <v>2815</v>
      </c>
      <c r="B141" s="32" t="s">
        <v>2800</v>
      </c>
      <c r="C141" s="33" t="s">
        <v>3108</v>
      </c>
      <c r="D141" s="27" t="s">
        <v>505</v>
      </c>
      <c r="E141" s="27" t="s">
        <v>506</v>
      </c>
      <c r="F141" s="34">
        <v>61</v>
      </c>
      <c r="G141" s="34">
        <v>50</v>
      </c>
      <c r="H141" s="28">
        <f t="shared" si="1"/>
        <v>3050</v>
      </c>
    </row>
    <row r="142" spans="1:8" x14ac:dyDescent="0.2">
      <c r="A142" s="29" t="s">
        <v>2815</v>
      </c>
      <c r="B142" s="32" t="s">
        <v>2800</v>
      </c>
      <c r="C142" s="33" t="s">
        <v>3109</v>
      </c>
      <c r="D142" s="27" t="s">
        <v>509</v>
      </c>
      <c r="E142" s="27" t="s">
        <v>20</v>
      </c>
      <c r="F142" s="34">
        <v>570</v>
      </c>
      <c r="G142" s="34">
        <v>0.7</v>
      </c>
      <c r="H142" s="28">
        <f t="shared" si="1"/>
        <v>399</v>
      </c>
    </row>
    <row r="143" spans="1:8" x14ac:dyDescent="0.2">
      <c r="A143" s="29" t="s">
        <v>2814</v>
      </c>
      <c r="B143" s="32" t="s">
        <v>2800</v>
      </c>
      <c r="C143" s="33" t="s">
        <v>3110</v>
      </c>
      <c r="D143" s="27" t="s">
        <v>513</v>
      </c>
      <c r="E143" s="27" t="s">
        <v>8</v>
      </c>
      <c r="F143" s="34">
        <v>3</v>
      </c>
      <c r="G143" s="34">
        <v>606</v>
      </c>
      <c r="H143" s="28">
        <f t="shared" ref="H143:H206" si="2">F143*G143</f>
        <v>1818</v>
      </c>
    </row>
    <row r="144" spans="1:8" x14ac:dyDescent="0.2">
      <c r="A144" s="29" t="s">
        <v>2816</v>
      </c>
      <c r="B144" s="32" t="s">
        <v>2800</v>
      </c>
      <c r="C144" s="29" t="s">
        <v>2858</v>
      </c>
      <c r="D144" s="27" t="s">
        <v>517</v>
      </c>
      <c r="E144" s="27" t="s">
        <v>8</v>
      </c>
      <c r="F144" s="34">
        <v>8</v>
      </c>
      <c r="G144" s="34">
        <v>750</v>
      </c>
      <c r="H144" s="28">
        <f t="shared" si="2"/>
        <v>6000</v>
      </c>
    </row>
    <row r="145" spans="1:8" x14ac:dyDescent="0.2">
      <c r="A145" s="29" t="s">
        <v>2816</v>
      </c>
      <c r="B145" s="32" t="s">
        <v>2800</v>
      </c>
      <c r="C145" s="29" t="s">
        <v>2859</v>
      </c>
      <c r="D145" s="27" t="s">
        <v>521</v>
      </c>
      <c r="E145" s="27" t="s">
        <v>8</v>
      </c>
      <c r="F145" s="34">
        <v>13</v>
      </c>
      <c r="G145" s="34">
        <v>350</v>
      </c>
      <c r="H145" s="28">
        <f t="shared" si="2"/>
        <v>4550</v>
      </c>
    </row>
    <row r="146" spans="1:8" x14ac:dyDescent="0.2">
      <c r="A146" s="29" t="s">
        <v>40</v>
      </c>
      <c r="B146" s="32" t="s">
        <v>2800</v>
      </c>
      <c r="C146" s="29" t="s">
        <v>2841</v>
      </c>
      <c r="D146" s="27" t="s">
        <v>525</v>
      </c>
      <c r="E146" s="27" t="s">
        <v>8</v>
      </c>
      <c r="F146" s="34">
        <v>125</v>
      </c>
      <c r="G146" s="34">
        <v>626.44000000000005</v>
      </c>
      <c r="H146" s="28">
        <f t="shared" si="2"/>
        <v>78305</v>
      </c>
    </row>
    <row r="147" spans="1:8" x14ac:dyDescent="0.2">
      <c r="A147" s="29" t="s">
        <v>2816</v>
      </c>
      <c r="B147" s="32" t="s">
        <v>2800</v>
      </c>
      <c r="C147" s="29" t="s">
        <v>2842</v>
      </c>
      <c r="D147" s="27" t="s">
        <v>529</v>
      </c>
      <c r="E147" s="27" t="s">
        <v>8</v>
      </c>
      <c r="F147" s="34">
        <v>464</v>
      </c>
      <c r="G147" s="34">
        <v>11.74</v>
      </c>
      <c r="H147" s="28">
        <f t="shared" si="2"/>
        <v>5447.36</v>
      </c>
    </row>
    <row r="148" spans="1:8" x14ac:dyDescent="0.2">
      <c r="A148" s="29" t="s">
        <v>2816</v>
      </c>
      <c r="B148" s="32" t="s">
        <v>2800</v>
      </c>
      <c r="C148" s="29" t="s">
        <v>2843</v>
      </c>
      <c r="D148" s="27" t="s">
        <v>533</v>
      </c>
      <c r="E148" s="27" t="s">
        <v>8</v>
      </c>
      <c r="F148" s="34">
        <v>60</v>
      </c>
      <c r="G148" s="34">
        <v>13.72</v>
      </c>
      <c r="H148" s="28">
        <f t="shared" si="2"/>
        <v>823.2</v>
      </c>
    </row>
    <row r="149" spans="1:8" x14ac:dyDescent="0.2">
      <c r="A149" s="29" t="s">
        <v>2816</v>
      </c>
      <c r="B149" s="32" t="s">
        <v>2800</v>
      </c>
      <c r="C149" s="29" t="s">
        <v>2844</v>
      </c>
      <c r="D149" s="27" t="s">
        <v>537</v>
      </c>
      <c r="E149" s="27" t="s">
        <v>538</v>
      </c>
      <c r="F149" s="35">
        <v>1440</v>
      </c>
      <c r="G149" s="34">
        <v>13.72</v>
      </c>
      <c r="H149" s="28">
        <f t="shared" si="2"/>
        <v>19756.8</v>
      </c>
    </row>
    <row r="150" spans="1:8" x14ac:dyDescent="0.2">
      <c r="A150" s="29" t="s">
        <v>2816</v>
      </c>
      <c r="B150" s="32" t="s">
        <v>2800</v>
      </c>
      <c r="C150" s="29" t="s">
        <v>2845</v>
      </c>
      <c r="D150" s="27" t="s">
        <v>541</v>
      </c>
      <c r="E150" s="27" t="s">
        <v>8</v>
      </c>
      <c r="F150" s="34">
        <v>165</v>
      </c>
      <c r="G150" s="34">
        <v>13.66</v>
      </c>
      <c r="H150" s="28">
        <f t="shared" si="2"/>
        <v>2253.9</v>
      </c>
    </row>
    <row r="151" spans="1:8" x14ac:dyDescent="0.2">
      <c r="A151" s="29" t="s">
        <v>2814</v>
      </c>
      <c r="B151" s="32" t="s">
        <v>2800</v>
      </c>
      <c r="C151" s="29" t="s">
        <v>2840</v>
      </c>
      <c r="D151" s="27" t="s">
        <v>545</v>
      </c>
      <c r="E151" s="27" t="s">
        <v>8</v>
      </c>
      <c r="F151" s="34">
        <v>6</v>
      </c>
      <c r="G151" s="34">
        <v>485</v>
      </c>
      <c r="H151" s="28">
        <f t="shared" si="2"/>
        <v>2910</v>
      </c>
    </row>
    <row r="152" spans="1:8" x14ac:dyDescent="0.2">
      <c r="A152" s="29" t="s">
        <v>2816</v>
      </c>
      <c r="B152" s="32" t="s">
        <v>2800</v>
      </c>
      <c r="C152" s="29" t="s">
        <v>2836</v>
      </c>
      <c r="D152" s="27" t="s">
        <v>549</v>
      </c>
      <c r="E152" s="27" t="s">
        <v>8</v>
      </c>
      <c r="F152" s="34">
        <v>33</v>
      </c>
      <c r="G152" s="34">
        <v>436.8</v>
      </c>
      <c r="H152" s="28">
        <f t="shared" si="2"/>
        <v>14414.4</v>
      </c>
    </row>
    <row r="153" spans="1:8" x14ac:dyDescent="0.2">
      <c r="A153" s="29" t="s">
        <v>2816</v>
      </c>
      <c r="B153" s="32" t="s">
        <v>2800</v>
      </c>
      <c r="C153" s="29" t="s">
        <v>2837</v>
      </c>
      <c r="D153" s="27" t="s">
        <v>553</v>
      </c>
      <c r="E153" s="27" t="s">
        <v>8</v>
      </c>
      <c r="F153" s="34">
        <v>20</v>
      </c>
      <c r="G153" s="34">
        <v>397.1</v>
      </c>
      <c r="H153" s="28">
        <f t="shared" si="2"/>
        <v>7942</v>
      </c>
    </row>
    <row r="154" spans="1:8" x14ac:dyDescent="0.2">
      <c r="A154" s="29" t="s">
        <v>2816</v>
      </c>
      <c r="B154" s="32" t="s">
        <v>2800</v>
      </c>
      <c r="C154" s="29" t="s">
        <v>2838</v>
      </c>
      <c r="D154" s="27" t="s">
        <v>557</v>
      </c>
      <c r="E154" s="27" t="s">
        <v>8</v>
      </c>
      <c r="F154" s="34">
        <v>22</v>
      </c>
      <c r="G154" s="34">
        <v>397.1</v>
      </c>
      <c r="H154" s="28">
        <f t="shared" si="2"/>
        <v>8736.2000000000007</v>
      </c>
    </row>
    <row r="155" spans="1:8" x14ac:dyDescent="0.2">
      <c r="A155" s="29" t="s">
        <v>2816</v>
      </c>
      <c r="B155" s="32" t="s">
        <v>2800</v>
      </c>
      <c r="C155" s="29" t="s">
        <v>2839</v>
      </c>
      <c r="D155" s="27" t="s">
        <v>561</v>
      </c>
      <c r="E155" s="27" t="s">
        <v>8</v>
      </c>
      <c r="F155" s="34">
        <v>22</v>
      </c>
      <c r="G155" s="34">
        <v>397.1</v>
      </c>
      <c r="H155" s="28">
        <f t="shared" si="2"/>
        <v>8736.2000000000007</v>
      </c>
    </row>
    <row r="156" spans="1:8" x14ac:dyDescent="0.2">
      <c r="A156" s="29" t="s">
        <v>2816</v>
      </c>
      <c r="B156" s="32" t="s">
        <v>2800</v>
      </c>
      <c r="C156" s="29" t="s">
        <v>2846</v>
      </c>
      <c r="D156" s="27" t="s">
        <v>565</v>
      </c>
      <c r="E156" s="27" t="s">
        <v>8</v>
      </c>
      <c r="F156" s="34">
        <v>17</v>
      </c>
      <c r="G156" s="34">
        <v>398.25</v>
      </c>
      <c r="H156" s="28">
        <f t="shared" si="2"/>
        <v>6770.25</v>
      </c>
    </row>
    <row r="157" spans="1:8" x14ac:dyDescent="0.2">
      <c r="A157" s="29" t="s">
        <v>568</v>
      </c>
      <c r="B157" s="32" t="s">
        <v>2800</v>
      </c>
      <c r="C157" s="29" t="s">
        <v>2847</v>
      </c>
      <c r="D157" s="27" t="s">
        <v>569</v>
      </c>
      <c r="E157" s="27" t="s">
        <v>8</v>
      </c>
      <c r="F157" s="34">
        <v>37</v>
      </c>
      <c r="G157" s="34">
        <v>486.85</v>
      </c>
      <c r="H157" s="28">
        <f t="shared" si="2"/>
        <v>18013.45</v>
      </c>
    </row>
    <row r="158" spans="1:8" x14ac:dyDescent="0.2">
      <c r="A158" s="29" t="s">
        <v>2816</v>
      </c>
      <c r="B158" s="32" t="s">
        <v>2800</v>
      </c>
      <c r="C158" s="29" t="s">
        <v>2848</v>
      </c>
      <c r="D158" s="27" t="s">
        <v>573</v>
      </c>
      <c r="E158" s="27" t="s">
        <v>8</v>
      </c>
      <c r="F158" s="34">
        <v>37</v>
      </c>
      <c r="G158" s="34">
        <v>480.79</v>
      </c>
      <c r="H158" s="28">
        <f t="shared" si="2"/>
        <v>17789.23</v>
      </c>
    </row>
    <row r="159" spans="1:8" x14ac:dyDescent="0.2">
      <c r="A159" s="29" t="s">
        <v>2816</v>
      </c>
      <c r="B159" s="32" t="s">
        <v>2800</v>
      </c>
      <c r="C159" s="29" t="s">
        <v>2849</v>
      </c>
      <c r="D159" s="27" t="s">
        <v>577</v>
      </c>
      <c r="E159" s="27" t="s">
        <v>8</v>
      </c>
      <c r="F159" s="34">
        <v>12</v>
      </c>
      <c r="G159" s="34">
        <v>802.4</v>
      </c>
      <c r="H159" s="28">
        <f t="shared" si="2"/>
        <v>9628.7999999999993</v>
      </c>
    </row>
    <row r="160" spans="1:8" x14ac:dyDescent="0.2">
      <c r="A160" s="29" t="s">
        <v>2816</v>
      </c>
      <c r="B160" s="32" t="s">
        <v>2800</v>
      </c>
      <c r="C160" s="29" t="s">
        <v>2850</v>
      </c>
      <c r="D160" s="27" t="s">
        <v>581</v>
      </c>
      <c r="E160" s="27" t="s">
        <v>8</v>
      </c>
      <c r="F160" s="34">
        <v>5</v>
      </c>
      <c r="G160" s="34">
        <v>802.4</v>
      </c>
      <c r="H160" s="28">
        <f t="shared" si="2"/>
        <v>4012</v>
      </c>
    </row>
    <row r="161" spans="1:8" x14ac:dyDescent="0.2">
      <c r="A161" s="29" t="s">
        <v>2816</v>
      </c>
      <c r="B161" s="32" t="s">
        <v>2800</v>
      </c>
      <c r="C161" s="29" t="s">
        <v>2851</v>
      </c>
      <c r="D161" s="27" t="s">
        <v>585</v>
      </c>
      <c r="E161" s="27" t="s">
        <v>8</v>
      </c>
      <c r="F161" s="34">
        <v>49</v>
      </c>
      <c r="G161" s="34">
        <v>419.84</v>
      </c>
      <c r="H161" s="28">
        <f t="shared" si="2"/>
        <v>20572.16</v>
      </c>
    </row>
    <row r="162" spans="1:8" x14ac:dyDescent="0.2">
      <c r="A162" s="29" t="s">
        <v>2816</v>
      </c>
      <c r="B162" s="32" t="s">
        <v>2800</v>
      </c>
      <c r="C162" s="29" t="s">
        <v>2852</v>
      </c>
      <c r="D162" s="27" t="s">
        <v>589</v>
      </c>
      <c r="E162" s="27" t="s">
        <v>8</v>
      </c>
      <c r="F162" s="34">
        <v>16</v>
      </c>
      <c r="G162" s="34">
        <v>400</v>
      </c>
      <c r="H162" s="28">
        <f t="shared" si="2"/>
        <v>6400</v>
      </c>
    </row>
    <row r="163" spans="1:8" x14ac:dyDescent="0.2">
      <c r="A163" s="29" t="s">
        <v>40</v>
      </c>
      <c r="B163" s="32" t="s">
        <v>2800</v>
      </c>
      <c r="C163" s="29" t="s">
        <v>2853</v>
      </c>
      <c r="D163" s="27" t="s">
        <v>593</v>
      </c>
      <c r="E163" s="27" t="s">
        <v>8</v>
      </c>
      <c r="F163" s="34">
        <v>18</v>
      </c>
      <c r="G163" s="34">
        <v>400</v>
      </c>
      <c r="H163" s="28">
        <f t="shared" si="2"/>
        <v>7200</v>
      </c>
    </row>
    <row r="164" spans="1:8" x14ac:dyDescent="0.2">
      <c r="A164" s="29" t="s">
        <v>2816</v>
      </c>
      <c r="B164" s="32" t="s">
        <v>2800</v>
      </c>
      <c r="C164" s="29" t="s">
        <v>2854</v>
      </c>
      <c r="D164" s="27" t="s">
        <v>597</v>
      </c>
      <c r="E164" s="27" t="s">
        <v>598</v>
      </c>
      <c r="F164" s="34">
        <v>180</v>
      </c>
      <c r="G164" s="34">
        <v>135.03</v>
      </c>
      <c r="H164" s="28">
        <f t="shared" si="2"/>
        <v>24305.4</v>
      </c>
    </row>
    <row r="165" spans="1:8" x14ac:dyDescent="0.2">
      <c r="A165" s="29" t="s">
        <v>2814</v>
      </c>
      <c r="B165" s="32" t="s">
        <v>2800</v>
      </c>
      <c r="C165" s="29" t="s">
        <v>2855</v>
      </c>
      <c r="D165" s="27" t="s">
        <v>601</v>
      </c>
      <c r="E165" s="27" t="s">
        <v>598</v>
      </c>
      <c r="F165" s="34">
        <v>24</v>
      </c>
      <c r="G165" s="34">
        <v>375</v>
      </c>
      <c r="H165" s="28">
        <f t="shared" si="2"/>
        <v>9000</v>
      </c>
    </row>
    <row r="166" spans="1:8" x14ac:dyDescent="0.2">
      <c r="A166" s="29" t="s">
        <v>2816</v>
      </c>
      <c r="B166" s="32" t="s">
        <v>2800</v>
      </c>
      <c r="C166" s="29" t="s">
        <v>2856</v>
      </c>
      <c r="D166" s="27" t="s">
        <v>605</v>
      </c>
      <c r="E166" s="27" t="s">
        <v>8</v>
      </c>
      <c r="F166" s="34">
        <v>691</v>
      </c>
      <c r="G166" s="34">
        <v>38.58</v>
      </c>
      <c r="H166" s="28">
        <f t="shared" si="2"/>
        <v>26658.78</v>
      </c>
    </row>
    <row r="167" spans="1:8" x14ac:dyDescent="0.2">
      <c r="A167" s="29" t="s">
        <v>40</v>
      </c>
      <c r="B167" s="32" t="s">
        <v>2800</v>
      </c>
      <c r="C167" s="29" t="s">
        <v>2857</v>
      </c>
      <c r="D167" s="27" t="s">
        <v>609</v>
      </c>
      <c r="E167" s="27" t="s">
        <v>8</v>
      </c>
      <c r="F167" s="34">
        <v>164</v>
      </c>
      <c r="G167" s="34">
        <v>260</v>
      </c>
      <c r="H167" s="28">
        <f t="shared" si="2"/>
        <v>42640</v>
      </c>
    </row>
    <row r="168" spans="1:8" x14ac:dyDescent="0.2">
      <c r="A168" s="29" t="s">
        <v>40</v>
      </c>
      <c r="B168" s="32" t="s">
        <v>2800</v>
      </c>
      <c r="C168" s="29" t="s">
        <v>2860</v>
      </c>
      <c r="D168" s="27" t="s">
        <v>613</v>
      </c>
      <c r="E168" s="27" t="s">
        <v>8</v>
      </c>
      <c r="F168" s="34">
        <v>90</v>
      </c>
      <c r="G168" s="34">
        <v>360</v>
      </c>
      <c r="H168" s="28">
        <f t="shared" si="2"/>
        <v>32400</v>
      </c>
    </row>
    <row r="169" spans="1:8" x14ac:dyDescent="0.2">
      <c r="A169" s="29" t="s">
        <v>2814</v>
      </c>
      <c r="B169" s="32" t="s">
        <v>2800</v>
      </c>
      <c r="C169" s="29" t="s">
        <v>2861</v>
      </c>
      <c r="D169" s="27" t="s">
        <v>617</v>
      </c>
      <c r="E169" s="27" t="s">
        <v>8</v>
      </c>
      <c r="F169" s="34">
        <v>6</v>
      </c>
      <c r="G169" s="34">
        <v>890</v>
      </c>
      <c r="H169" s="28">
        <f t="shared" si="2"/>
        <v>5340</v>
      </c>
    </row>
    <row r="170" spans="1:8" x14ac:dyDescent="0.2">
      <c r="A170" s="29" t="s">
        <v>2814</v>
      </c>
      <c r="B170" s="32" t="s">
        <v>2800</v>
      </c>
      <c r="C170" s="29" t="s">
        <v>2862</v>
      </c>
      <c r="D170" s="27" t="s">
        <v>621</v>
      </c>
      <c r="E170" s="27" t="s">
        <v>8</v>
      </c>
      <c r="F170" s="34">
        <v>6</v>
      </c>
      <c r="G170" s="34">
        <v>230</v>
      </c>
      <c r="H170" s="28">
        <f t="shared" si="2"/>
        <v>1380</v>
      </c>
    </row>
    <row r="171" spans="1:8" x14ac:dyDescent="0.2">
      <c r="A171" s="29" t="s">
        <v>2816</v>
      </c>
      <c r="B171" s="32" t="s">
        <v>2800</v>
      </c>
      <c r="C171" s="29" t="s">
        <v>2863</v>
      </c>
      <c r="D171" s="27" t="s">
        <v>625</v>
      </c>
      <c r="E171" s="27" t="s">
        <v>626</v>
      </c>
      <c r="F171" s="35">
        <v>1123</v>
      </c>
      <c r="G171" s="34">
        <v>274.02999999999997</v>
      </c>
      <c r="H171" s="28">
        <f t="shared" si="2"/>
        <v>307735.68999999994</v>
      </c>
    </row>
    <row r="172" spans="1:8" x14ac:dyDescent="0.2">
      <c r="A172" s="29" t="s">
        <v>40</v>
      </c>
      <c r="B172" s="32" t="s">
        <v>2800</v>
      </c>
      <c r="C172" s="29" t="s">
        <v>2864</v>
      </c>
      <c r="D172" s="27" t="s">
        <v>629</v>
      </c>
      <c r="E172" s="27" t="s">
        <v>8</v>
      </c>
      <c r="F172" s="34">
        <v>100</v>
      </c>
      <c r="G172" s="34">
        <v>483.05</v>
      </c>
      <c r="H172" s="28">
        <f t="shared" si="2"/>
        <v>48305</v>
      </c>
    </row>
    <row r="173" spans="1:8" x14ac:dyDescent="0.2">
      <c r="A173" s="29" t="s">
        <v>40</v>
      </c>
      <c r="B173" s="32" t="s">
        <v>2800</v>
      </c>
      <c r="C173" s="29" t="s">
        <v>2865</v>
      </c>
      <c r="D173" s="27" t="s">
        <v>633</v>
      </c>
      <c r="E173" s="27" t="s">
        <v>8</v>
      </c>
      <c r="F173" s="34">
        <v>200</v>
      </c>
      <c r="G173" s="35">
        <v>1186.44</v>
      </c>
      <c r="H173" s="28">
        <f t="shared" si="2"/>
        <v>237288</v>
      </c>
    </row>
    <row r="174" spans="1:8" x14ac:dyDescent="0.2">
      <c r="A174" s="29" t="s">
        <v>40</v>
      </c>
      <c r="B174" s="32" t="s">
        <v>2800</v>
      </c>
      <c r="C174" s="29" t="s">
        <v>2866</v>
      </c>
      <c r="D174" s="27" t="s">
        <v>637</v>
      </c>
      <c r="E174" s="27" t="s">
        <v>8</v>
      </c>
      <c r="F174" s="34">
        <v>302</v>
      </c>
      <c r="G174" s="34">
        <v>702</v>
      </c>
      <c r="H174" s="28">
        <f t="shared" si="2"/>
        <v>212004</v>
      </c>
    </row>
    <row r="175" spans="1:8" x14ac:dyDescent="0.2">
      <c r="A175" s="29" t="s">
        <v>40</v>
      </c>
      <c r="B175" s="32" t="s">
        <v>2800</v>
      </c>
      <c r="C175" s="29" t="s">
        <v>2867</v>
      </c>
      <c r="D175" s="27" t="s">
        <v>641</v>
      </c>
      <c r="E175" s="27" t="s">
        <v>8</v>
      </c>
      <c r="F175" s="34">
        <v>380</v>
      </c>
      <c r="G175" s="34">
        <v>440</v>
      </c>
      <c r="H175" s="28">
        <f t="shared" si="2"/>
        <v>167200</v>
      </c>
    </row>
    <row r="176" spans="1:8" x14ac:dyDescent="0.2">
      <c r="A176" s="29" t="s">
        <v>40</v>
      </c>
      <c r="B176" s="32" t="s">
        <v>2800</v>
      </c>
      <c r="C176" s="29" t="s">
        <v>2868</v>
      </c>
      <c r="D176" s="27" t="s">
        <v>645</v>
      </c>
      <c r="E176" s="27" t="s">
        <v>8</v>
      </c>
      <c r="F176" s="34">
        <v>4</v>
      </c>
      <c r="G176" s="34">
        <v>300</v>
      </c>
      <c r="H176" s="28">
        <f t="shared" si="2"/>
        <v>1200</v>
      </c>
    </row>
    <row r="177" spans="1:8" x14ac:dyDescent="0.2">
      <c r="A177" s="29" t="s">
        <v>40</v>
      </c>
      <c r="B177" s="32" t="s">
        <v>2800</v>
      </c>
      <c r="C177" s="29" t="s">
        <v>2869</v>
      </c>
      <c r="D177" s="27" t="s">
        <v>649</v>
      </c>
      <c r="E177" s="27" t="s">
        <v>8</v>
      </c>
      <c r="F177" s="34">
        <v>2</v>
      </c>
      <c r="G177" s="34">
        <v>375</v>
      </c>
      <c r="H177" s="28">
        <f t="shared" si="2"/>
        <v>750</v>
      </c>
    </row>
    <row r="178" spans="1:8" x14ac:dyDescent="0.2">
      <c r="A178" s="29" t="s">
        <v>2816</v>
      </c>
      <c r="B178" s="32" t="s">
        <v>2800</v>
      </c>
      <c r="C178" s="29" t="s">
        <v>2870</v>
      </c>
      <c r="D178" s="27" t="s">
        <v>653</v>
      </c>
      <c r="E178" s="27" t="s">
        <v>8</v>
      </c>
      <c r="F178" s="34">
        <v>5</v>
      </c>
      <c r="G178" s="34">
        <v>106.2</v>
      </c>
      <c r="H178" s="28">
        <f t="shared" si="2"/>
        <v>531</v>
      </c>
    </row>
    <row r="179" spans="1:8" x14ac:dyDescent="0.2">
      <c r="A179" s="29" t="s">
        <v>2814</v>
      </c>
      <c r="B179" s="32" t="s">
        <v>2800</v>
      </c>
      <c r="C179" s="29" t="s">
        <v>2871</v>
      </c>
      <c r="D179" s="27" t="s">
        <v>657</v>
      </c>
      <c r="E179" s="27" t="s">
        <v>658</v>
      </c>
      <c r="F179" s="34">
        <v>17</v>
      </c>
      <c r="G179" s="34">
        <v>350</v>
      </c>
      <c r="H179" s="28">
        <f t="shared" si="2"/>
        <v>5950</v>
      </c>
    </row>
    <row r="180" spans="1:8" x14ac:dyDescent="0.2">
      <c r="A180" s="29" t="s">
        <v>2816</v>
      </c>
      <c r="B180" s="32" t="s">
        <v>2800</v>
      </c>
      <c r="C180" s="29" t="s">
        <v>2872</v>
      </c>
      <c r="D180" s="27" t="s">
        <v>661</v>
      </c>
      <c r="E180" s="27" t="s">
        <v>8</v>
      </c>
      <c r="F180" s="35">
        <v>11418</v>
      </c>
      <c r="G180" s="34">
        <v>1.61</v>
      </c>
      <c r="H180" s="28">
        <f t="shared" si="2"/>
        <v>18382.98</v>
      </c>
    </row>
    <row r="181" spans="1:8" x14ac:dyDescent="0.2">
      <c r="A181" s="29" t="s">
        <v>2815</v>
      </c>
      <c r="B181" s="32" t="s">
        <v>2800</v>
      </c>
      <c r="C181" s="33" t="s">
        <v>2872</v>
      </c>
      <c r="D181" s="27" t="s">
        <v>665</v>
      </c>
      <c r="E181" s="27" t="s">
        <v>20</v>
      </c>
      <c r="F181" s="35">
        <v>30080</v>
      </c>
      <c r="G181" s="34">
        <v>1.75</v>
      </c>
      <c r="H181" s="28">
        <f t="shared" si="2"/>
        <v>52640</v>
      </c>
    </row>
    <row r="182" spans="1:8" x14ac:dyDescent="0.2">
      <c r="A182" s="29" t="s">
        <v>40</v>
      </c>
      <c r="B182" s="32" t="s">
        <v>2800</v>
      </c>
      <c r="C182" s="29" t="s">
        <v>2873</v>
      </c>
      <c r="D182" s="27" t="s">
        <v>669</v>
      </c>
      <c r="E182" s="27" t="s">
        <v>8</v>
      </c>
      <c r="F182" s="34">
        <v>9</v>
      </c>
      <c r="G182" s="35">
        <v>1440.68</v>
      </c>
      <c r="H182" s="28">
        <f t="shared" si="2"/>
        <v>12966.12</v>
      </c>
    </row>
    <row r="183" spans="1:8" x14ac:dyDescent="0.2">
      <c r="A183" s="29" t="s">
        <v>40</v>
      </c>
      <c r="B183" s="32" t="s">
        <v>2800</v>
      </c>
      <c r="C183" s="29" t="s">
        <v>2874</v>
      </c>
      <c r="D183" s="27" t="s">
        <v>673</v>
      </c>
      <c r="E183" s="27" t="s">
        <v>8</v>
      </c>
      <c r="F183" s="34">
        <v>41</v>
      </c>
      <c r="G183" s="35">
        <v>1016.95</v>
      </c>
      <c r="H183" s="28">
        <f t="shared" si="2"/>
        <v>41694.950000000004</v>
      </c>
    </row>
    <row r="184" spans="1:8" x14ac:dyDescent="0.2">
      <c r="A184" s="29" t="s">
        <v>40</v>
      </c>
      <c r="B184" s="32" t="s">
        <v>2800</v>
      </c>
      <c r="C184" s="29" t="s">
        <v>2875</v>
      </c>
      <c r="D184" s="27" t="s">
        <v>677</v>
      </c>
      <c r="E184" s="27" t="s">
        <v>8</v>
      </c>
      <c r="F184" s="34">
        <v>166</v>
      </c>
      <c r="G184" s="35">
        <v>1013.38</v>
      </c>
      <c r="H184" s="28">
        <f t="shared" si="2"/>
        <v>168221.08</v>
      </c>
    </row>
    <row r="185" spans="1:8" x14ac:dyDescent="0.2">
      <c r="A185" s="29" t="s">
        <v>40</v>
      </c>
      <c r="B185" s="32" t="s">
        <v>2800</v>
      </c>
      <c r="C185" s="29" t="s">
        <v>2876</v>
      </c>
      <c r="D185" s="27" t="s">
        <v>681</v>
      </c>
      <c r="E185" s="27" t="s">
        <v>8</v>
      </c>
      <c r="F185" s="34">
        <v>140</v>
      </c>
      <c r="G185" s="35">
        <v>1950.1</v>
      </c>
      <c r="H185" s="28">
        <f t="shared" si="2"/>
        <v>273014</v>
      </c>
    </row>
    <row r="186" spans="1:8" x14ac:dyDescent="0.2">
      <c r="A186" s="29" t="s">
        <v>40</v>
      </c>
      <c r="B186" s="32" t="s">
        <v>2800</v>
      </c>
      <c r="C186" s="33" t="s">
        <v>3111</v>
      </c>
      <c r="D186" s="27" t="s">
        <v>685</v>
      </c>
      <c r="E186" s="27" t="s">
        <v>8</v>
      </c>
      <c r="F186" s="34">
        <v>250</v>
      </c>
      <c r="G186" s="35">
        <v>1135.5899999999999</v>
      </c>
      <c r="H186" s="28">
        <f t="shared" si="2"/>
        <v>283897.5</v>
      </c>
    </row>
    <row r="187" spans="1:8" x14ac:dyDescent="0.2">
      <c r="A187" s="29" t="s">
        <v>40</v>
      </c>
      <c r="B187" s="32" t="s">
        <v>2800</v>
      </c>
      <c r="C187" s="33" t="s">
        <v>3112</v>
      </c>
      <c r="D187" s="27" t="s">
        <v>689</v>
      </c>
      <c r="E187" s="27" t="s">
        <v>8</v>
      </c>
      <c r="F187" s="34">
        <v>263</v>
      </c>
      <c r="G187" s="34">
        <v>953.39</v>
      </c>
      <c r="H187" s="28">
        <f t="shared" si="2"/>
        <v>250741.57</v>
      </c>
    </row>
    <row r="188" spans="1:8" x14ac:dyDescent="0.2">
      <c r="A188" s="29" t="s">
        <v>40</v>
      </c>
      <c r="B188" s="32" t="s">
        <v>2800</v>
      </c>
      <c r="C188" s="33" t="s">
        <v>3113</v>
      </c>
      <c r="D188" s="27" t="s">
        <v>693</v>
      </c>
      <c r="E188" s="27" t="s">
        <v>8</v>
      </c>
      <c r="F188" s="34">
        <v>290</v>
      </c>
      <c r="G188" s="35">
        <v>1016.95</v>
      </c>
      <c r="H188" s="28">
        <f t="shared" si="2"/>
        <v>294915.5</v>
      </c>
    </row>
    <row r="189" spans="1:8" x14ac:dyDescent="0.2">
      <c r="A189" s="29" t="s">
        <v>40</v>
      </c>
      <c r="B189" s="32" t="s">
        <v>2800</v>
      </c>
      <c r="C189" s="29" t="s">
        <v>2878</v>
      </c>
      <c r="D189" s="27" t="s">
        <v>697</v>
      </c>
      <c r="E189" s="27" t="s">
        <v>8</v>
      </c>
      <c r="F189" s="34">
        <v>255</v>
      </c>
      <c r="G189" s="34">
        <v>668</v>
      </c>
      <c r="H189" s="28">
        <f t="shared" si="2"/>
        <v>170340</v>
      </c>
    </row>
    <row r="190" spans="1:8" x14ac:dyDescent="0.2">
      <c r="A190" s="29" t="s">
        <v>40</v>
      </c>
      <c r="B190" s="32" t="s">
        <v>2800</v>
      </c>
      <c r="C190" s="29" t="s">
        <v>2878</v>
      </c>
      <c r="D190" s="27" t="s">
        <v>701</v>
      </c>
      <c r="E190" s="27" t="s">
        <v>8</v>
      </c>
      <c r="F190" s="34">
        <v>249</v>
      </c>
      <c r="G190" s="34">
        <v>755</v>
      </c>
      <c r="H190" s="28">
        <f t="shared" si="2"/>
        <v>187995</v>
      </c>
    </row>
    <row r="191" spans="1:8" x14ac:dyDescent="0.2">
      <c r="A191" s="29" t="s">
        <v>40</v>
      </c>
      <c r="B191" s="32" t="s">
        <v>2800</v>
      </c>
      <c r="C191" s="33" t="s">
        <v>2878</v>
      </c>
      <c r="D191" s="27" t="s">
        <v>701</v>
      </c>
      <c r="E191" s="27" t="s">
        <v>8</v>
      </c>
      <c r="F191" s="34">
        <v>206</v>
      </c>
      <c r="G191" s="34">
        <v>897</v>
      </c>
      <c r="H191" s="28">
        <f t="shared" si="2"/>
        <v>184782</v>
      </c>
    </row>
    <row r="192" spans="1:8" x14ac:dyDescent="0.2">
      <c r="A192" s="29" t="s">
        <v>40</v>
      </c>
      <c r="B192" s="32" t="s">
        <v>2800</v>
      </c>
      <c r="C192" s="29" t="s">
        <v>2878</v>
      </c>
      <c r="D192" s="27" t="s">
        <v>701</v>
      </c>
      <c r="E192" s="27" t="s">
        <v>8</v>
      </c>
      <c r="F192" s="34">
        <v>271</v>
      </c>
      <c r="G192" s="35">
        <v>1233</v>
      </c>
      <c r="H192" s="28">
        <f t="shared" si="2"/>
        <v>334143</v>
      </c>
    </row>
    <row r="193" spans="1:8" x14ac:dyDescent="0.2">
      <c r="A193" s="29" t="s">
        <v>40</v>
      </c>
      <c r="B193" s="32" t="s">
        <v>2800</v>
      </c>
      <c r="C193" s="29" t="s">
        <v>2877</v>
      </c>
      <c r="D193" s="27" t="s">
        <v>713</v>
      </c>
      <c r="E193" s="27" t="s">
        <v>8</v>
      </c>
      <c r="F193" s="34">
        <v>22</v>
      </c>
      <c r="G193" s="35">
        <v>12372.88</v>
      </c>
      <c r="H193" s="28">
        <f t="shared" si="2"/>
        <v>272203.36</v>
      </c>
    </row>
    <row r="194" spans="1:8" x14ac:dyDescent="0.2">
      <c r="A194" s="29" t="s">
        <v>2815</v>
      </c>
      <c r="B194" s="32" t="s">
        <v>2800</v>
      </c>
      <c r="C194" s="33" t="s">
        <v>2877</v>
      </c>
      <c r="D194" s="27" t="s">
        <v>717</v>
      </c>
      <c r="E194" s="27" t="s">
        <v>8</v>
      </c>
      <c r="F194" s="34">
        <v>2</v>
      </c>
      <c r="G194" s="35">
        <v>45000</v>
      </c>
      <c r="H194" s="28">
        <f t="shared" si="2"/>
        <v>90000</v>
      </c>
    </row>
    <row r="195" spans="1:8" x14ac:dyDescent="0.2">
      <c r="A195" s="29" t="s">
        <v>40</v>
      </c>
      <c r="B195" s="32" t="s">
        <v>2800</v>
      </c>
      <c r="C195" s="29" t="s">
        <v>2879</v>
      </c>
      <c r="D195" s="27" t="s">
        <v>721</v>
      </c>
      <c r="E195" s="27" t="s">
        <v>8</v>
      </c>
      <c r="F195" s="34">
        <v>170</v>
      </c>
      <c r="G195" s="34">
        <v>496.4</v>
      </c>
      <c r="H195" s="28">
        <f t="shared" si="2"/>
        <v>84388</v>
      </c>
    </row>
    <row r="196" spans="1:8" x14ac:dyDescent="0.2">
      <c r="A196" s="29" t="s">
        <v>40</v>
      </c>
      <c r="B196" s="32" t="s">
        <v>2800</v>
      </c>
      <c r="C196" s="29" t="s">
        <v>2880</v>
      </c>
      <c r="D196" s="27" t="s">
        <v>725</v>
      </c>
      <c r="E196" s="27" t="s">
        <v>8</v>
      </c>
      <c r="F196" s="34">
        <v>476</v>
      </c>
      <c r="G196" s="34">
        <v>594.34</v>
      </c>
      <c r="H196" s="28">
        <f t="shared" si="2"/>
        <v>282905.84000000003</v>
      </c>
    </row>
    <row r="197" spans="1:8" x14ac:dyDescent="0.2">
      <c r="A197" s="29" t="s">
        <v>40</v>
      </c>
      <c r="B197" s="32" t="s">
        <v>2800</v>
      </c>
      <c r="C197" s="33" t="s">
        <v>2881</v>
      </c>
      <c r="D197" s="27" t="s">
        <v>729</v>
      </c>
      <c r="E197" s="27" t="s">
        <v>8</v>
      </c>
      <c r="F197" s="34">
        <v>401</v>
      </c>
      <c r="G197" s="34">
        <v>619.79999999999995</v>
      </c>
      <c r="H197" s="28">
        <f t="shared" si="2"/>
        <v>248539.8</v>
      </c>
    </row>
    <row r="198" spans="1:8" x14ac:dyDescent="0.2">
      <c r="A198" s="29" t="s">
        <v>40</v>
      </c>
      <c r="B198" s="32" t="s">
        <v>2800</v>
      </c>
      <c r="C198" s="29" t="s">
        <v>2882</v>
      </c>
      <c r="D198" s="27" t="s">
        <v>733</v>
      </c>
      <c r="E198" s="27" t="s">
        <v>8</v>
      </c>
      <c r="F198" s="34">
        <v>300</v>
      </c>
      <c r="G198" s="34">
        <v>465</v>
      </c>
      <c r="H198" s="28">
        <f t="shared" si="2"/>
        <v>139500</v>
      </c>
    </row>
    <row r="199" spans="1:8" x14ac:dyDescent="0.2">
      <c r="A199" s="29" t="s">
        <v>40</v>
      </c>
      <c r="B199" s="32" t="s">
        <v>2800</v>
      </c>
      <c r="C199" s="29" t="s">
        <v>2883</v>
      </c>
      <c r="D199" s="27" t="s">
        <v>737</v>
      </c>
      <c r="E199" s="27" t="s">
        <v>8</v>
      </c>
      <c r="F199" s="34">
        <v>268</v>
      </c>
      <c r="G199" s="34">
        <v>377.54</v>
      </c>
      <c r="H199" s="28">
        <f t="shared" si="2"/>
        <v>101180.72</v>
      </c>
    </row>
    <row r="200" spans="1:8" x14ac:dyDescent="0.2">
      <c r="A200" s="29" t="s">
        <v>40</v>
      </c>
      <c r="B200" s="32" t="s">
        <v>2800</v>
      </c>
      <c r="C200" s="33" t="s">
        <v>2884</v>
      </c>
      <c r="D200" s="27" t="s">
        <v>741</v>
      </c>
      <c r="E200" s="27" t="s">
        <v>8</v>
      </c>
      <c r="F200" s="34">
        <v>308</v>
      </c>
      <c r="G200" s="35">
        <v>1509.41</v>
      </c>
      <c r="H200" s="28">
        <f t="shared" si="2"/>
        <v>464898.28</v>
      </c>
    </row>
    <row r="201" spans="1:8" x14ac:dyDescent="0.2">
      <c r="A201" s="29" t="s">
        <v>40</v>
      </c>
      <c r="B201" s="32" t="s">
        <v>2800</v>
      </c>
      <c r="C201" s="33" t="s">
        <v>2884</v>
      </c>
      <c r="D201" s="27" t="s">
        <v>745</v>
      </c>
      <c r="E201" s="27" t="s">
        <v>8</v>
      </c>
      <c r="F201" s="34">
        <v>158</v>
      </c>
      <c r="G201" s="34">
        <v>629.24</v>
      </c>
      <c r="H201" s="28">
        <f t="shared" si="2"/>
        <v>99419.92</v>
      </c>
    </row>
    <row r="202" spans="1:8" x14ac:dyDescent="0.2">
      <c r="A202" s="29" t="s">
        <v>2815</v>
      </c>
      <c r="B202" s="32" t="s">
        <v>2800</v>
      </c>
      <c r="C202" s="33" t="s">
        <v>3114</v>
      </c>
      <c r="D202" s="27" t="s">
        <v>749</v>
      </c>
      <c r="E202" s="27" t="s">
        <v>8</v>
      </c>
      <c r="F202" s="34">
        <v>11</v>
      </c>
      <c r="G202" s="34">
        <v>48</v>
      </c>
      <c r="H202" s="28">
        <f t="shared" si="2"/>
        <v>528</v>
      </c>
    </row>
    <row r="203" spans="1:8" x14ac:dyDescent="0.2">
      <c r="A203" s="29" t="s">
        <v>2814</v>
      </c>
      <c r="B203" s="32" t="s">
        <v>2800</v>
      </c>
      <c r="C203" s="33" t="s">
        <v>3115</v>
      </c>
      <c r="D203" s="27" t="s">
        <v>753</v>
      </c>
      <c r="E203" s="27" t="s">
        <v>8</v>
      </c>
      <c r="F203" s="34">
        <v>2</v>
      </c>
      <c r="G203" s="35">
        <v>9600</v>
      </c>
      <c r="H203" s="28">
        <f t="shared" si="2"/>
        <v>19200</v>
      </c>
    </row>
    <row r="204" spans="1:8" x14ac:dyDescent="0.2">
      <c r="A204" s="29" t="s">
        <v>40</v>
      </c>
      <c r="B204" s="32" t="s">
        <v>2800</v>
      </c>
      <c r="C204" s="33" t="s">
        <v>3116</v>
      </c>
      <c r="D204" s="27" t="s">
        <v>757</v>
      </c>
      <c r="E204" s="27" t="s">
        <v>8</v>
      </c>
      <c r="F204" s="34">
        <v>17</v>
      </c>
      <c r="G204" s="34">
        <v>2.58</v>
      </c>
      <c r="H204" s="28">
        <f t="shared" si="2"/>
        <v>43.86</v>
      </c>
    </row>
    <row r="205" spans="1:8" x14ac:dyDescent="0.2">
      <c r="A205" s="29" t="s">
        <v>2815</v>
      </c>
      <c r="B205" s="32" t="s">
        <v>2800</v>
      </c>
      <c r="C205" s="33" t="s">
        <v>3117</v>
      </c>
      <c r="D205" s="27" t="s">
        <v>761</v>
      </c>
      <c r="E205" s="27" t="s">
        <v>20</v>
      </c>
      <c r="F205" s="35">
        <v>1940</v>
      </c>
      <c r="G205" s="34">
        <v>3.87</v>
      </c>
      <c r="H205" s="28">
        <f t="shared" si="2"/>
        <v>7507.8</v>
      </c>
    </row>
    <row r="206" spans="1:8" x14ac:dyDescent="0.2">
      <c r="A206" s="29" t="s">
        <v>40</v>
      </c>
      <c r="B206" s="32" t="s">
        <v>2800</v>
      </c>
      <c r="C206" s="33" t="s">
        <v>2886</v>
      </c>
      <c r="D206" s="27" t="s">
        <v>765</v>
      </c>
      <c r="E206" s="27" t="s">
        <v>8</v>
      </c>
      <c r="F206" s="34">
        <v>14</v>
      </c>
      <c r="G206" s="34">
        <v>115</v>
      </c>
      <c r="H206" s="28">
        <f t="shared" si="2"/>
        <v>1610</v>
      </c>
    </row>
    <row r="207" spans="1:8" x14ac:dyDescent="0.2">
      <c r="A207" s="29" t="s">
        <v>40</v>
      </c>
      <c r="B207" s="32" t="s">
        <v>2800</v>
      </c>
      <c r="C207" s="33" t="s">
        <v>2887</v>
      </c>
      <c r="D207" s="27" t="s">
        <v>769</v>
      </c>
      <c r="E207" s="27" t="s">
        <v>8</v>
      </c>
      <c r="F207" s="34">
        <v>67</v>
      </c>
      <c r="G207" s="34">
        <v>944</v>
      </c>
      <c r="H207" s="28">
        <f t="shared" ref="H207:H270" si="3">F207*G207</f>
        <v>63248</v>
      </c>
    </row>
    <row r="208" spans="1:8" x14ac:dyDescent="0.2">
      <c r="A208" s="29" t="s">
        <v>40</v>
      </c>
      <c r="B208" s="32" t="s">
        <v>2800</v>
      </c>
      <c r="C208" s="33" t="s">
        <v>2888</v>
      </c>
      <c r="D208" s="27" t="s">
        <v>773</v>
      </c>
      <c r="E208" s="27" t="s">
        <v>8</v>
      </c>
      <c r="F208" s="34">
        <v>52</v>
      </c>
      <c r="G208" s="34">
        <v>650</v>
      </c>
      <c r="H208" s="28">
        <f t="shared" si="3"/>
        <v>33800</v>
      </c>
    </row>
    <row r="209" spans="1:8" x14ac:dyDescent="0.2">
      <c r="A209" s="29" t="s">
        <v>40</v>
      </c>
      <c r="B209" s="32" t="s">
        <v>2800</v>
      </c>
      <c r="C209" s="33" t="s">
        <v>2889</v>
      </c>
      <c r="D209" s="27" t="s">
        <v>777</v>
      </c>
      <c r="E209" s="27" t="s">
        <v>8</v>
      </c>
      <c r="F209" s="34">
        <v>2</v>
      </c>
      <c r="G209" s="34">
        <v>650</v>
      </c>
      <c r="H209" s="28">
        <f t="shared" si="3"/>
        <v>1300</v>
      </c>
    </row>
    <row r="210" spans="1:8" x14ac:dyDescent="0.2">
      <c r="A210" s="29" t="s">
        <v>40</v>
      </c>
      <c r="B210" s="32" t="s">
        <v>2800</v>
      </c>
      <c r="C210" s="33" t="s">
        <v>2890</v>
      </c>
      <c r="D210" s="27" t="s">
        <v>781</v>
      </c>
      <c r="E210" s="27" t="s">
        <v>8</v>
      </c>
      <c r="F210" s="34">
        <v>326</v>
      </c>
      <c r="G210" s="34">
        <v>675</v>
      </c>
      <c r="H210" s="28">
        <f t="shared" si="3"/>
        <v>220050</v>
      </c>
    </row>
    <row r="211" spans="1:8" x14ac:dyDescent="0.2">
      <c r="A211" s="29" t="s">
        <v>40</v>
      </c>
      <c r="B211" s="32" t="s">
        <v>2800</v>
      </c>
      <c r="C211" s="33" t="s">
        <v>2891</v>
      </c>
      <c r="D211" s="27" t="s">
        <v>785</v>
      </c>
      <c r="E211" s="27" t="s">
        <v>8</v>
      </c>
      <c r="F211" s="34">
        <v>329</v>
      </c>
      <c r="G211" s="34">
        <v>632.02</v>
      </c>
      <c r="H211" s="28">
        <f t="shared" si="3"/>
        <v>207934.58</v>
      </c>
    </row>
    <row r="212" spans="1:8" x14ac:dyDescent="0.2">
      <c r="A212" s="29" t="s">
        <v>40</v>
      </c>
      <c r="B212" s="32" t="s">
        <v>2800</v>
      </c>
      <c r="C212" s="33" t="s">
        <v>2892</v>
      </c>
      <c r="D212" s="27" t="s">
        <v>789</v>
      </c>
      <c r="E212" s="27" t="s">
        <v>8</v>
      </c>
      <c r="F212" s="34">
        <v>101</v>
      </c>
      <c r="G212" s="35">
        <v>1468.22</v>
      </c>
      <c r="H212" s="28">
        <f t="shared" si="3"/>
        <v>148290.22</v>
      </c>
    </row>
    <row r="213" spans="1:8" x14ac:dyDescent="0.2">
      <c r="A213" s="29" t="s">
        <v>40</v>
      </c>
      <c r="B213" s="32" t="s">
        <v>2800</v>
      </c>
      <c r="C213" s="29" t="s">
        <v>2893</v>
      </c>
      <c r="D213" s="27" t="s">
        <v>793</v>
      </c>
      <c r="E213" s="27" t="s">
        <v>8</v>
      </c>
      <c r="F213" s="34">
        <v>605</v>
      </c>
      <c r="G213" s="34">
        <v>521.88</v>
      </c>
      <c r="H213" s="28">
        <f t="shared" si="3"/>
        <v>315737.40000000002</v>
      </c>
    </row>
    <row r="214" spans="1:8" x14ac:dyDescent="0.2">
      <c r="A214" s="29" t="s">
        <v>40</v>
      </c>
      <c r="B214" s="32" t="s">
        <v>2800</v>
      </c>
      <c r="C214" s="29" t="s">
        <v>2894</v>
      </c>
      <c r="D214" s="27" t="s">
        <v>797</v>
      </c>
      <c r="E214" s="27" t="s">
        <v>8</v>
      </c>
      <c r="F214" s="34">
        <v>215</v>
      </c>
      <c r="G214" s="34">
        <v>486.61</v>
      </c>
      <c r="H214" s="28">
        <f t="shared" si="3"/>
        <v>104621.15000000001</v>
      </c>
    </row>
    <row r="215" spans="1:8" x14ac:dyDescent="0.2">
      <c r="A215" s="29" t="s">
        <v>40</v>
      </c>
      <c r="B215" s="32" t="s">
        <v>2800</v>
      </c>
      <c r="C215" s="29" t="s">
        <v>2895</v>
      </c>
      <c r="D215" s="27" t="s">
        <v>801</v>
      </c>
      <c r="E215" s="27" t="s">
        <v>8</v>
      </c>
      <c r="F215" s="34">
        <v>390</v>
      </c>
      <c r="G215" s="34">
        <v>885</v>
      </c>
      <c r="H215" s="28">
        <f t="shared" si="3"/>
        <v>345150</v>
      </c>
    </row>
    <row r="216" spans="1:8" x14ac:dyDescent="0.2">
      <c r="A216" s="29" t="s">
        <v>40</v>
      </c>
      <c r="B216" s="32" t="s">
        <v>2800</v>
      </c>
      <c r="C216" s="29" t="s">
        <v>2896</v>
      </c>
      <c r="D216" s="27" t="s">
        <v>805</v>
      </c>
      <c r="E216" s="27" t="s">
        <v>8</v>
      </c>
      <c r="F216" s="34">
        <v>153</v>
      </c>
      <c r="G216" s="35">
        <v>1733.9</v>
      </c>
      <c r="H216" s="28">
        <f t="shared" si="3"/>
        <v>265286.7</v>
      </c>
    </row>
    <row r="217" spans="1:8" x14ac:dyDescent="0.2">
      <c r="A217" s="29" t="s">
        <v>40</v>
      </c>
      <c r="B217" s="32" t="s">
        <v>2800</v>
      </c>
      <c r="C217" s="29" t="s">
        <v>2897</v>
      </c>
      <c r="D217" s="27" t="s">
        <v>809</v>
      </c>
      <c r="E217" s="27" t="s">
        <v>8</v>
      </c>
      <c r="F217" s="34">
        <v>106</v>
      </c>
      <c r="G217" s="35">
        <v>2370.13</v>
      </c>
      <c r="H217" s="28">
        <f t="shared" si="3"/>
        <v>251233.78</v>
      </c>
    </row>
    <row r="218" spans="1:8" x14ac:dyDescent="0.2">
      <c r="A218" s="29" t="s">
        <v>2816</v>
      </c>
      <c r="B218" s="32" t="s">
        <v>2800</v>
      </c>
      <c r="C218" s="29" t="s">
        <v>2898</v>
      </c>
      <c r="D218" s="27" t="s">
        <v>813</v>
      </c>
      <c r="E218" s="27" t="s">
        <v>8</v>
      </c>
      <c r="F218" s="34">
        <v>73</v>
      </c>
      <c r="G218" s="35">
        <v>1651.86</v>
      </c>
      <c r="H218" s="28">
        <f t="shared" si="3"/>
        <v>120585.78</v>
      </c>
    </row>
    <row r="219" spans="1:8" x14ac:dyDescent="0.2">
      <c r="A219" s="29" t="s">
        <v>2816</v>
      </c>
      <c r="B219" s="32" t="s">
        <v>2800</v>
      </c>
      <c r="C219" s="29" t="s">
        <v>2899</v>
      </c>
      <c r="D219" s="27" t="s">
        <v>817</v>
      </c>
      <c r="E219" s="27" t="s">
        <v>8</v>
      </c>
      <c r="F219" s="34">
        <v>67</v>
      </c>
      <c r="G219" s="35">
        <v>1369.13</v>
      </c>
      <c r="H219" s="28">
        <f t="shared" si="3"/>
        <v>91731.71</v>
      </c>
    </row>
    <row r="220" spans="1:8" x14ac:dyDescent="0.2">
      <c r="A220" s="29" t="s">
        <v>2816</v>
      </c>
      <c r="B220" s="32" t="s">
        <v>2800</v>
      </c>
      <c r="C220" s="29" t="s">
        <v>2900</v>
      </c>
      <c r="D220" s="27" t="s">
        <v>821</v>
      </c>
      <c r="E220" s="27" t="s">
        <v>8</v>
      </c>
      <c r="F220" s="34">
        <v>44</v>
      </c>
      <c r="G220" s="35">
        <v>1658.4</v>
      </c>
      <c r="H220" s="28">
        <f t="shared" si="3"/>
        <v>72969.600000000006</v>
      </c>
    </row>
    <row r="221" spans="1:8" x14ac:dyDescent="0.2">
      <c r="A221" s="29" t="s">
        <v>2816</v>
      </c>
      <c r="B221" s="32" t="s">
        <v>2800</v>
      </c>
      <c r="C221" s="29" t="s">
        <v>2901</v>
      </c>
      <c r="D221" s="27" t="s">
        <v>825</v>
      </c>
      <c r="E221" s="27" t="s">
        <v>8</v>
      </c>
      <c r="F221" s="34">
        <v>41</v>
      </c>
      <c r="G221" s="35">
        <v>1806.5</v>
      </c>
      <c r="H221" s="28">
        <f t="shared" si="3"/>
        <v>74066.5</v>
      </c>
    </row>
    <row r="222" spans="1:8" x14ac:dyDescent="0.2">
      <c r="A222" s="29" t="s">
        <v>2816</v>
      </c>
      <c r="B222" s="32" t="s">
        <v>2800</v>
      </c>
      <c r="C222" s="29" t="s">
        <v>2902</v>
      </c>
      <c r="D222" s="27" t="s">
        <v>829</v>
      </c>
      <c r="E222" s="27" t="s">
        <v>8</v>
      </c>
      <c r="F222" s="34">
        <v>12</v>
      </c>
      <c r="G222" s="35">
        <v>2183</v>
      </c>
      <c r="H222" s="28">
        <f t="shared" si="3"/>
        <v>26196</v>
      </c>
    </row>
    <row r="223" spans="1:8" x14ac:dyDescent="0.2">
      <c r="A223" s="29" t="s">
        <v>2816</v>
      </c>
      <c r="B223" s="32" t="s">
        <v>2800</v>
      </c>
      <c r="C223" s="29" t="s">
        <v>2903</v>
      </c>
      <c r="D223" s="27" t="s">
        <v>833</v>
      </c>
      <c r="E223" s="27" t="s">
        <v>8</v>
      </c>
      <c r="F223" s="34">
        <v>33</v>
      </c>
      <c r="G223" s="35">
        <v>2713.62</v>
      </c>
      <c r="H223" s="28">
        <f t="shared" si="3"/>
        <v>89549.459999999992</v>
      </c>
    </row>
    <row r="224" spans="1:8" x14ac:dyDescent="0.2">
      <c r="A224" s="29" t="s">
        <v>2816</v>
      </c>
      <c r="B224" s="32" t="s">
        <v>2800</v>
      </c>
      <c r="C224" s="29" t="s">
        <v>2904</v>
      </c>
      <c r="D224" s="27" t="s">
        <v>837</v>
      </c>
      <c r="E224" s="27" t="s">
        <v>8</v>
      </c>
      <c r="F224" s="34">
        <v>39</v>
      </c>
      <c r="G224" s="35">
        <v>3552.32</v>
      </c>
      <c r="H224" s="28">
        <f t="shared" si="3"/>
        <v>138540.48000000001</v>
      </c>
    </row>
    <row r="225" spans="1:8" x14ac:dyDescent="0.2">
      <c r="A225" s="29" t="s">
        <v>40</v>
      </c>
      <c r="B225" s="32" t="s">
        <v>2800</v>
      </c>
      <c r="C225" s="29" t="s">
        <v>2905</v>
      </c>
      <c r="D225" s="27" t="s">
        <v>841</v>
      </c>
      <c r="E225" s="27" t="s">
        <v>8</v>
      </c>
      <c r="F225" s="34">
        <v>3</v>
      </c>
      <c r="G225" s="35">
        <v>4930</v>
      </c>
      <c r="H225" s="28">
        <f t="shared" si="3"/>
        <v>14790</v>
      </c>
    </row>
    <row r="226" spans="1:8" x14ac:dyDescent="0.2">
      <c r="A226" s="29" t="s">
        <v>2816</v>
      </c>
      <c r="B226" s="32" t="s">
        <v>2800</v>
      </c>
      <c r="C226" s="29" t="s">
        <v>2906</v>
      </c>
      <c r="D226" s="27" t="s">
        <v>845</v>
      </c>
      <c r="E226" s="27" t="s">
        <v>8</v>
      </c>
      <c r="F226" s="34">
        <v>18</v>
      </c>
      <c r="G226" s="35">
        <v>4546.28</v>
      </c>
      <c r="H226" s="28">
        <f t="shared" si="3"/>
        <v>81833.039999999994</v>
      </c>
    </row>
    <row r="227" spans="1:8" x14ac:dyDescent="0.2">
      <c r="A227" s="29" t="s">
        <v>40</v>
      </c>
      <c r="B227" s="32" t="s">
        <v>2800</v>
      </c>
      <c r="C227" s="29" t="s">
        <v>2907</v>
      </c>
      <c r="D227" s="27" t="s">
        <v>849</v>
      </c>
      <c r="E227" s="27" t="s">
        <v>8</v>
      </c>
      <c r="F227" s="34">
        <v>48</v>
      </c>
      <c r="G227" s="35">
        <v>1112.29</v>
      </c>
      <c r="H227" s="28">
        <f t="shared" si="3"/>
        <v>53389.919999999998</v>
      </c>
    </row>
    <row r="228" spans="1:8" x14ac:dyDescent="0.2">
      <c r="A228" s="29" t="s">
        <v>2814</v>
      </c>
      <c r="B228" s="32" t="s">
        <v>2800</v>
      </c>
      <c r="C228" s="29" t="s">
        <v>2908</v>
      </c>
      <c r="D228" s="27" t="s">
        <v>853</v>
      </c>
      <c r="E228" s="27" t="s">
        <v>8</v>
      </c>
      <c r="F228" s="34">
        <v>3</v>
      </c>
      <c r="G228" s="34">
        <v>570</v>
      </c>
      <c r="H228" s="28">
        <f t="shared" si="3"/>
        <v>1710</v>
      </c>
    </row>
    <row r="229" spans="1:8" x14ac:dyDescent="0.2">
      <c r="A229" s="29" t="s">
        <v>2816</v>
      </c>
      <c r="B229" s="32" t="s">
        <v>2800</v>
      </c>
      <c r="C229" s="29" t="s">
        <v>2909</v>
      </c>
      <c r="D229" s="27" t="s">
        <v>857</v>
      </c>
      <c r="E229" s="27" t="s">
        <v>8</v>
      </c>
      <c r="F229" s="34">
        <v>333</v>
      </c>
      <c r="G229" s="34">
        <v>44.18</v>
      </c>
      <c r="H229" s="28">
        <f t="shared" si="3"/>
        <v>14711.94</v>
      </c>
    </row>
    <row r="230" spans="1:8" x14ac:dyDescent="0.2">
      <c r="A230" s="29" t="s">
        <v>2815</v>
      </c>
      <c r="B230" s="32" t="s">
        <v>2800</v>
      </c>
      <c r="C230" s="37" t="s">
        <v>2910</v>
      </c>
      <c r="D230" s="27" t="s">
        <v>861</v>
      </c>
      <c r="E230" s="27" t="s">
        <v>20</v>
      </c>
      <c r="F230" s="35">
        <v>1920</v>
      </c>
      <c r="G230" s="34">
        <v>9.1199999999999992</v>
      </c>
      <c r="H230" s="28">
        <f t="shared" si="3"/>
        <v>17510.399999999998</v>
      </c>
    </row>
    <row r="231" spans="1:8" x14ac:dyDescent="0.2">
      <c r="A231" s="29" t="s">
        <v>2815</v>
      </c>
      <c r="B231" s="32" t="s">
        <v>2800</v>
      </c>
      <c r="C231" s="37" t="s">
        <v>2911</v>
      </c>
      <c r="D231" s="27" t="s">
        <v>865</v>
      </c>
      <c r="E231" s="27" t="s">
        <v>2801</v>
      </c>
      <c r="F231" s="34">
        <v>37</v>
      </c>
      <c r="G231" s="34">
        <v>140</v>
      </c>
      <c r="H231" s="28">
        <f t="shared" si="3"/>
        <v>5180</v>
      </c>
    </row>
    <row r="232" spans="1:8" x14ac:dyDescent="0.2">
      <c r="A232" s="29" t="s">
        <v>2814</v>
      </c>
      <c r="B232" s="32" t="s">
        <v>2800</v>
      </c>
      <c r="C232" s="37" t="s">
        <v>2912</v>
      </c>
      <c r="D232" s="27" t="s">
        <v>869</v>
      </c>
      <c r="E232" s="27" t="s">
        <v>8</v>
      </c>
      <c r="F232" s="34">
        <v>2</v>
      </c>
      <c r="G232" s="35">
        <v>5600</v>
      </c>
      <c r="H232" s="28">
        <f t="shared" si="3"/>
        <v>11200</v>
      </c>
    </row>
    <row r="233" spans="1:8" x14ac:dyDescent="0.2">
      <c r="A233" s="29" t="s">
        <v>2816</v>
      </c>
      <c r="B233" s="32" t="s">
        <v>2800</v>
      </c>
      <c r="C233" s="37" t="s">
        <v>2913</v>
      </c>
      <c r="D233" s="27" t="s">
        <v>873</v>
      </c>
      <c r="E233" s="27" t="s">
        <v>8</v>
      </c>
      <c r="F233" s="34">
        <v>144</v>
      </c>
      <c r="G233" s="34">
        <v>95.76</v>
      </c>
      <c r="H233" s="28">
        <f t="shared" si="3"/>
        <v>13789.44</v>
      </c>
    </row>
    <row r="234" spans="1:8" x14ac:dyDescent="0.2">
      <c r="A234" s="29" t="s">
        <v>2816</v>
      </c>
      <c r="B234" s="32" t="s">
        <v>2800</v>
      </c>
      <c r="C234" s="37" t="s">
        <v>2914</v>
      </c>
      <c r="D234" s="27" t="s">
        <v>877</v>
      </c>
      <c r="E234" s="27" t="s">
        <v>8</v>
      </c>
      <c r="F234" s="34">
        <v>65</v>
      </c>
      <c r="G234" s="34">
        <v>84.94</v>
      </c>
      <c r="H234" s="28">
        <f t="shared" si="3"/>
        <v>5521.0999999999995</v>
      </c>
    </row>
    <row r="235" spans="1:8" x14ac:dyDescent="0.2">
      <c r="A235" s="29" t="s">
        <v>40</v>
      </c>
      <c r="B235" s="32" t="s">
        <v>2800</v>
      </c>
      <c r="C235" s="37" t="s">
        <v>2915</v>
      </c>
      <c r="D235" s="27" t="s">
        <v>881</v>
      </c>
      <c r="E235" s="27" t="s">
        <v>8</v>
      </c>
      <c r="F235" s="34">
        <v>5</v>
      </c>
      <c r="G235" s="35">
        <v>2193.0300000000002</v>
      </c>
      <c r="H235" s="28">
        <f t="shared" si="3"/>
        <v>10965.150000000001</v>
      </c>
    </row>
    <row r="236" spans="1:8" x14ac:dyDescent="0.2">
      <c r="A236" s="29" t="s">
        <v>2816</v>
      </c>
      <c r="B236" s="32" t="s">
        <v>2800</v>
      </c>
      <c r="C236" s="37" t="s">
        <v>2916</v>
      </c>
      <c r="D236" s="27" t="s">
        <v>885</v>
      </c>
      <c r="E236" s="27" t="s">
        <v>8</v>
      </c>
      <c r="F236" s="34">
        <v>162</v>
      </c>
      <c r="G236" s="34">
        <v>61.31</v>
      </c>
      <c r="H236" s="28">
        <f t="shared" si="3"/>
        <v>9932.2200000000012</v>
      </c>
    </row>
    <row r="237" spans="1:8" x14ac:dyDescent="0.2">
      <c r="A237" s="29" t="s">
        <v>2816</v>
      </c>
      <c r="B237" s="32" t="s">
        <v>2800</v>
      </c>
      <c r="C237" s="37" t="s">
        <v>2917</v>
      </c>
      <c r="D237" s="27" t="s">
        <v>889</v>
      </c>
      <c r="E237" s="27" t="s">
        <v>8</v>
      </c>
      <c r="F237" s="34">
        <v>226</v>
      </c>
      <c r="G237" s="34">
        <v>80.010000000000005</v>
      </c>
      <c r="H237" s="28">
        <f t="shared" si="3"/>
        <v>18082.260000000002</v>
      </c>
    </row>
    <row r="238" spans="1:8" x14ac:dyDescent="0.2">
      <c r="A238" s="29" t="s">
        <v>2816</v>
      </c>
      <c r="B238" s="32" t="s">
        <v>2800</v>
      </c>
      <c r="C238" s="37" t="s">
        <v>2918</v>
      </c>
      <c r="D238" s="27" t="s">
        <v>893</v>
      </c>
      <c r="E238" s="27" t="s">
        <v>8</v>
      </c>
      <c r="F238" s="34">
        <v>96</v>
      </c>
      <c r="G238" s="34">
        <v>59.33</v>
      </c>
      <c r="H238" s="28">
        <f t="shared" si="3"/>
        <v>5695.68</v>
      </c>
    </row>
    <row r="239" spans="1:8" x14ac:dyDescent="0.2">
      <c r="A239" s="29" t="s">
        <v>2816</v>
      </c>
      <c r="B239" s="32" t="s">
        <v>2800</v>
      </c>
      <c r="C239" s="37" t="s">
        <v>2919</v>
      </c>
      <c r="D239" s="27" t="s">
        <v>897</v>
      </c>
      <c r="E239" s="27" t="s">
        <v>8</v>
      </c>
      <c r="F239" s="34">
        <v>121</v>
      </c>
      <c r="G239" s="34">
        <v>487.85</v>
      </c>
      <c r="H239" s="28">
        <f t="shared" si="3"/>
        <v>59029.850000000006</v>
      </c>
    </row>
    <row r="240" spans="1:8" x14ac:dyDescent="0.2">
      <c r="A240" s="29" t="s">
        <v>40</v>
      </c>
      <c r="B240" s="32" t="s">
        <v>2800</v>
      </c>
      <c r="C240" s="37" t="s">
        <v>2920</v>
      </c>
      <c r="D240" s="27" t="s">
        <v>901</v>
      </c>
      <c r="E240" s="27" t="s">
        <v>20</v>
      </c>
      <c r="F240" s="35">
        <v>3572</v>
      </c>
      <c r="G240" s="34">
        <v>5.92</v>
      </c>
      <c r="H240" s="28">
        <f t="shared" si="3"/>
        <v>21146.239999999998</v>
      </c>
    </row>
    <row r="241" spans="1:8" x14ac:dyDescent="0.2">
      <c r="A241" s="29" t="s">
        <v>40</v>
      </c>
      <c r="B241" s="32" t="s">
        <v>2800</v>
      </c>
      <c r="C241" s="37" t="s">
        <v>2921</v>
      </c>
      <c r="D241" s="27" t="s">
        <v>905</v>
      </c>
      <c r="E241" s="27" t="s">
        <v>20</v>
      </c>
      <c r="F241" s="34">
        <v>250</v>
      </c>
      <c r="G241" s="34">
        <v>9.8000000000000007</v>
      </c>
      <c r="H241" s="28">
        <f t="shared" si="3"/>
        <v>2450</v>
      </c>
    </row>
    <row r="242" spans="1:8" x14ac:dyDescent="0.2">
      <c r="A242" s="29" t="s">
        <v>2816</v>
      </c>
      <c r="B242" s="32" t="s">
        <v>2800</v>
      </c>
      <c r="C242" s="37" t="s">
        <v>2922</v>
      </c>
      <c r="D242" s="27" t="s">
        <v>909</v>
      </c>
      <c r="E242" s="27" t="s">
        <v>50</v>
      </c>
      <c r="F242" s="34">
        <v>190</v>
      </c>
      <c r="G242" s="34">
        <v>111.52</v>
      </c>
      <c r="H242" s="28">
        <f t="shared" si="3"/>
        <v>21188.799999999999</v>
      </c>
    </row>
    <row r="243" spans="1:8" x14ac:dyDescent="0.2">
      <c r="A243" s="29" t="s">
        <v>2816</v>
      </c>
      <c r="B243" s="32" t="s">
        <v>2800</v>
      </c>
      <c r="C243" s="37" t="s">
        <v>2923</v>
      </c>
      <c r="D243" s="27" t="s">
        <v>913</v>
      </c>
      <c r="E243" s="27" t="s">
        <v>50</v>
      </c>
      <c r="F243" s="34">
        <v>175</v>
      </c>
      <c r="G243" s="34">
        <v>181.94</v>
      </c>
      <c r="H243" s="28">
        <f t="shared" si="3"/>
        <v>31839.5</v>
      </c>
    </row>
    <row r="244" spans="1:8" x14ac:dyDescent="0.2">
      <c r="A244" s="29" t="s">
        <v>40</v>
      </c>
      <c r="B244" s="32" t="s">
        <v>2800</v>
      </c>
      <c r="C244" s="37" t="s">
        <v>2924</v>
      </c>
      <c r="D244" s="27" t="s">
        <v>917</v>
      </c>
      <c r="E244" s="27" t="s">
        <v>50</v>
      </c>
      <c r="F244" s="34">
        <v>431</v>
      </c>
      <c r="G244" s="34">
        <v>13.74</v>
      </c>
      <c r="H244" s="28">
        <f t="shared" si="3"/>
        <v>5921.9400000000005</v>
      </c>
    </row>
    <row r="245" spans="1:8" x14ac:dyDescent="0.2">
      <c r="A245" s="29" t="s">
        <v>2816</v>
      </c>
      <c r="B245" s="32" t="s">
        <v>2800</v>
      </c>
      <c r="C245" s="37" t="s">
        <v>2925</v>
      </c>
      <c r="D245" s="27" t="s">
        <v>921</v>
      </c>
      <c r="E245" s="27" t="s">
        <v>62</v>
      </c>
      <c r="F245" s="34">
        <v>488</v>
      </c>
      <c r="G245" s="34">
        <v>152.69999999999999</v>
      </c>
      <c r="H245" s="28">
        <f t="shared" si="3"/>
        <v>74517.599999999991</v>
      </c>
    </row>
    <row r="246" spans="1:8" x14ac:dyDescent="0.2">
      <c r="A246" s="29" t="s">
        <v>2815</v>
      </c>
      <c r="B246" s="32" t="s">
        <v>2800</v>
      </c>
      <c r="C246" s="37" t="s">
        <v>2926</v>
      </c>
      <c r="D246" s="27" t="s">
        <v>925</v>
      </c>
      <c r="E246" s="27" t="s">
        <v>506</v>
      </c>
      <c r="F246" s="34">
        <v>245</v>
      </c>
      <c r="G246" s="34">
        <v>10.17</v>
      </c>
      <c r="H246" s="28">
        <f t="shared" si="3"/>
        <v>2491.65</v>
      </c>
    </row>
    <row r="247" spans="1:8" x14ac:dyDescent="0.2">
      <c r="A247" s="29" t="s">
        <v>40</v>
      </c>
      <c r="B247" s="32" t="s">
        <v>2800</v>
      </c>
      <c r="C247" s="37" t="s">
        <v>2928</v>
      </c>
      <c r="D247" s="27" t="s">
        <v>929</v>
      </c>
      <c r="E247" s="27" t="s">
        <v>8</v>
      </c>
      <c r="F247" s="34">
        <v>260</v>
      </c>
      <c r="G247" s="34">
        <v>551</v>
      </c>
      <c r="H247" s="28">
        <f t="shared" si="3"/>
        <v>143260</v>
      </c>
    </row>
    <row r="248" spans="1:8" x14ac:dyDescent="0.2">
      <c r="A248" s="29" t="s">
        <v>2815</v>
      </c>
      <c r="B248" s="32" t="s">
        <v>2800</v>
      </c>
      <c r="C248" s="37" t="s">
        <v>2927</v>
      </c>
      <c r="D248" s="27" t="s">
        <v>933</v>
      </c>
      <c r="E248" s="27" t="s">
        <v>658</v>
      </c>
      <c r="F248" s="34">
        <v>11</v>
      </c>
      <c r="G248" s="34">
        <v>24.5</v>
      </c>
      <c r="H248" s="28">
        <f t="shared" si="3"/>
        <v>269.5</v>
      </c>
    </row>
    <row r="249" spans="1:8" x14ac:dyDescent="0.2">
      <c r="A249" s="29" t="s">
        <v>2815</v>
      </c>
      <c r="B249" s="32" t="s">
        <v>2800</v>
      </c>
      <c r="C249" s="37" t="s">
        <v>2929</v>
      </c>
      <c r="D249" s="27" t="s">
        <v>937</v>
      </c>
      <c r="E249" s="27" t="s">
        <v>23</v>
      </c>
      <c r="F249" s="34">
        <v>528</v>
      </c>
      <c r="G249" s="34">
        <v>130</v>
      </c>
      <c r="H249" s="28">
        <f t="shared" si="3"/>
        <v>68640</v>
      </c>
    </row>
    <row r="250" spans="1:8" x14ac:dyDescent="0.2">
      <c r="A250" s="29" t="s">
        <v>2815</v>
      </c>
      <c r="B250" s="32" t="s">
        <v>2800</v>
      </c>
      <c r="C250" s="37" t="s">
        <v>2930</v>
      </c>
      <c r="D250" s="27" t="s">
        <v>941</v>
      </c>
      <c r="E250" s="27" t="s">
        <v>20</v>
      </c>
      <c r="F250" s="35">
        <v>29440</v>
      </c>
      <c r="G250" s="34">
        <v>0.32</v>
      </c>
      <c r="H250" s="28">
        <f t="shared" si="3"/>
        <v>9420.8000000000011</v>
      </c>
    </row>
    <row r="251" spans="1:8" x14ac:dyDescent="0.2">
      <c r="A251" s="29" t="s">
        <v>2815</v>
      </c>
      <c r="B251" s="32" t="s">
        <v>2800</v>
      </c>
      <c r="C251" s="37" t="s">
        <v>2931</v>
      </c>
      <c r="D251" s="27" t="s">
        <v>945</v>
      </c>
      <c r="E251" s="27" t="s">
        <v>2801</v>
      </c>
      <c r="F251" s="34">
        <v>18</v>
      </c>
      <c r="G251" s="34">
        <v>362.07</v>
      </c>
      <c r="H251" s="28">
        <f t="shared" si="3"/>
        <v>6517.26</v>
      </c>
    </row>
    <row r="252" spans="1:8" x14ac:dyDescent="0.2">
      <c r="A252" s="29" t="s">
        <v>2814</v>
      </c>
      <c r="B252" s="32" t="s">
        <v>2800</v>
      </c>
      <c r="C252" s="37" t="s">
        <v>2932</v>
      </c>
      <c r="D252" s="27" t="s">
        <v>949</v>
      </c>
      <c r="E252" s="27" t="s">
        <v>50</v>
      </c>
      <c r="F252" s="34">
        <v>3</v>
      </c>
      <c r="G252" s="35">
        <v>2300</v>
      </c>
      <c r="H252" s="28">
        <f t="shared" si="3"/>
        <v>6900</v>
      </c>
    </row>
    <row r="253" spans="1:8" x14ac:dyDescent="0.2">
      <c r="A253" s="29" t="s">
        <v>2816</v>
      </c>
      <c r="B253" s="32" t="s">
        <v>2800</v>
      </c>
      <c r="C253" s="37" t="s">
        <v>2933</v>
      </c>
      <c r="D253" s="27" t="s">
        <v>953</v>
      </c>
      <c r="E253" s="27" t="s">
        <v>954</v>
      </c>
      <c r="F253" s="34">
        <v>526</v>
      </c>
      <c r="G253" s="34">
        <v>101.82</v>
      </c>
      <c r="H253" s="28">
        <f t="shared" si="3"/>
        <v>53557.32</v>
      </c>
    </row>
    <row r="254" spans="1:8" x14ac:dyDescent="0.2">
      <c r="A254" s="29" t="s">
        <v>2816</v>
      </c>
      <c r="B254" s="32" t="s">
        <v>2800</v>
      </c>
      <c r="C254" s="37" t="s">
        <v>2934</v>
      </c>
      <c r="D254" s="27" t="s">
        <v>957</v>
      </c>
      <c r="E254" s="27" t="s">
        <v>8</v>
      </c>
      <c r="F254" s="34">
        <v>67</v>
      </c>
      <c r="G254" s="34">
        <v>41.89</v>
      </c>
      <c r="H254" s="28">
        <f t="shared" si="3"/>
        <v>2806.63</v>
      </c>
    </row>
    <row r="255" spans="1:8" x14ac:dyDescent="0.2">
      <c r="A255" s="29" t="s">
        <v>2814</v>
      </c>
      <c r="B255" s="32" t="s">
        <v>2800</v>
      </c>
      <c r="C255" s="37" t="s">
        <v>2935</v>
      </c>
      <c r="D255" s="27" t="s">
        <v>961</v>
      </c>
      <c r="E255" s="27" t="s">
        <v>8</v>
      </c>
      <c r="F255" s="34">
        <v>2</v>
      </c>
      <c r="G255" s="34">
        <v>610</v>
      </c>
      <c r="H255" s="28">
        <f t="shared" si="3"/>
        <v>1220</v>
      </c>
    </row>
    <row r="256" spans="1:8" x14ac:dyDescent="0.2">
      <c r="A256" s="29" t="s">
        <v>40</v>
      </c>
      <c r="B256" s="32" t="s">
        <v>2800</v>
      </c>
      <c r="C256" s="37" t="s">
        <v>2936</v>
      </c>
      <c r="D256" s="27" t="s">
        <v>965</v>
      </c>
      <c r="E256" s="27" t="s">
        <v>8</v>
      </c>
      <c r="F256" s="34">
        <v>10</v>
      </c>
      <c r="G256" s="34">
        <v>600</v>
      </c>
      <c r="H256" s="28">
        <f t="shared" si="3"/>
        <v>6000</v>
      </c>
    </row>
    <row r="257" spans="1:8" x14ac:dyDescent="0.2">
      <c r="A257" s="29" t="s">
        <v>2816</v>
      </c>
      <c r="B257" s="32" t="s">
        <v>2800</v>
      </c>
      <c r="C257" s="37" t="s">
        <v>2937</v>
      </c>
      <c r="D257" s="27" t="s">
        <v>969</v>
      </c>
      <c r="E257" s="27" t="s">
        <v>8</v>
      </c>
      <c r="F257" s="34">
        <v>152</v>
      </c>
      <c r="G257" s="34">
        <v>16.25</v>
      </c>
      <c r="H257" s="28">
        <f t="shared" si="3"/>
        <v>2470</v>
      </c>
    </row>
    <row r="258" spans="1:8" x14ac:dyDescent="0.2">
      <c r="A258" s="29" t="s">
        <v>2816</v>
      </c>
      <c r="B258" s="32" t="s">
        <v>2800</v>
      </c>
      <c r="C258" s="37" t="s">
        <v>2938</v>
      </c>
      <c r="D258" s="27" t="s">
        <v>973</v>
      </c>
      <c r="E258" s="27" t="s">
        <v>538</v>
      </c>
      <c r="F258" s="34">
        <v>384</v>
      </c>
      <c r="G258" s="34">
        <v>35.53</v>
      </c>
      <c r="H258" s="28">
        <f t="shared" si="3"/>
        <v>13643.52</v>
      </c>
    </row>
    <row r="259" spans="1:8" x14ac:dyDescent="0.2">
      <c r="A259" s="29" t="s">
        <v>2816</v>
      </c>
      <c r="B259" s="32" t="s">
        <v>2800</v>
      </c>
      <c r="C259" s="37" t="s">
        <v>2939</v>
      </c>
      <c r="D259" s="27" t="s">
        <v>977</v>
      </c>
      <c r="E259" s="27" t="s">
        <v>8</v>
      </c>
      <c r="F259" s="34">
        <v>331</v>
      </c>
      <c r="G259" s="34">
        <v>242.98</v>
      </c>
      <c r="H259" s="28">
        <f t="shared" si="3"/>
        <v>80426.37999999999</v>
      </c>
    </row>
    <row r="260" spans="1:8" x14ac:dyDescent="0.2">
      <c r="A260" s="29" t="s">
        <v>2815</v>
      </c>
      <c r="B260" s="32" t="s">
        <v>2800</v>
      </c>
      <c r="C260" s="37" t="s">
        <v>2940</v>
      </c>
      <c r="D260" s="27" t="s">
        <v>981</v>
      </c>
      <c r="E260" s="27" t="s">
        <v>982</v>
      </c>
      <c r="F260" s="35">
        <v>1020</v>
      </c>
      <c r="G260" s="34">
        <v>3.33</v>
      </c>
      <c r="H260" s="28">
        <f t="shared" si="3"/>
        <v>3396.6</v>
      </c>
    </row>
    <row r="261" spans="1:8" x14ac:dyDescent="0.2">
      <c r="A261" s="29" t="s">
        <v>2815</v>
      </c>
      <c r="B261" s="32" t="s">
        <v>2800</v>
      </c>
      <c r="C261" s="37" t="s">
        <v>2941</v>
      </c>
      <c r="D261" s="27" t="s">
        <v>985</v>
      </c>
      <c r="E261" s="27" t="s">
        <v>2804</v>
      </c>
      <c r="F261" s="34">
        <v>49</v>
      </c>
      <c r="G261" s="34">
        <v>200</v>
      </c>
      <c r="H261" s="28">
        <f t="shared" si="3"/>
        <v>9800</v>
      </c>
    </row>
    <row r="262" spans="1:8" x14ac:dyDescent="0.2">
      <c r="A262" s="29" t="s">
        <v>40</v>
      </c>
      <c r="B262" s="32" t="s">
        <v>2800</v>
      </c>
      <c r="C262" s="37" t="s">
        <v>2942</v>
      </c>
      <c r="D262" s="27" t="s">
        <v>989</v>
      </c>
      <c r="E262" s="27" t="s">
        <v>982</v>
      </c>
      <c r="F262" s="34">
        <v>6</v>
      </c>
      <c r="G262" s="34">
        <v>5</v>
      </c>
      <c r="H262" s="28">
        <f t="shared" si="3"/>
        <v>30</v>
      </c>
    </row>
    <row r="263" spans="1:8" x14ac:dyDescent="0.2">
      <c r="A263" s="29" t="s">
        <v>992</v>
      </c>
      <c r="B263" s="32" t="s">
        <v>2800</v>
      </c>
      <c r="C263" s="37" t="s">
        <v>2943</v>
      </c>
      <c r="D263" s="27" t="s">
        <v>993</v>
      </c>
      <c r="E263" s="27" t="s">
        <v>8</v>
      </c>
      <c r="F263" s="34">
        <v>324</v>
      </c>
      <c r="G263" s="34">
        <v>428.15</v>
      </c>
      <c r="H263" s="28">
        <f t="shared" si="3"/>
        <v>138720.6</v>
      </c>
    </row>
    <row r="264" spans="1:8" x14ac:dyDescent="0.2">
      <c r="A264" s="29" t="s">
        <v>2816</v>
      </c>
      <c r="B264" s="32" t="s">
        <v>2800</v>
      </c>
      <c r="C264" s="37" t="s">
        <v>2944</v>
      </c>
      <c r="D264" s="27" t="s">
        <v>997</v>
      </c>
      <c r="E264" s="27" t="s">
        <v>8</v>
      </c>
      <c r="F264" s="34">
        <v>150</v>
      </c>
      <c r="G264" s="34">
        <v>725.7</v>
      </c>
      <c r="H264" s="28">
        <f t="shared" si="3"/>
        <v>108855</v>
      </c>
    </row>
    <row r="265" spans="1:8" x14ac:dyDescent="0.2">
      <c r="A265" s="29" t="s">
        <v>2816</v>
      </c>
      <c r="B265" s="32" t="s">
        <v>2800</v>
      </c>
      <c r="C265" s="37" t="s">
        <v>2945</v>
      </c>
      <c r="D265" s="27" t="s">
        <v>1001</v>
      </c>
      <c r="E265" s="27" t="s">
        <v>62</v>
      </c>
      <c r="F265" s="34">
        <v>316</v>
      </c>
      <c r="G265" s="34">
        <v>401.2</v>
      </c>
      <c r="H265" s="28">
        <f t="shared" si="3"/>
        <v>126779.2</v>
      </c>
    </row>
    <row r="266" spans="1:8" x14ac:dyDescent="0.2">
      <c r="A266" s="29" t="s">
        <v>2816</v>
      </c>
      <c r="B266" s="32" t="s">
        <v>2800</v>
      </c>
      <c r="C266" s="37" t="s">
        <v>2946</v>
      </c>
      <c r="D266" s="27" t="s">
        <v>1005</v>
      </c>
      <c r="E266" s="27" t="s">
        <v>23</v>
      </c>
      <c r="F266" s="34">
        <v>290</v>
      </c>
      <c r="G266" s="34">
        <v>642.19000000000005</v>
      </c>
      <c r="H266" s="28">
        <f t="shared" si="3"/>
        <v>186235.1</v>
      </c>
    </row>
    <row r="267" spans="1:8" x14ac:dyDescent="0.2">
      <c r="A267" s="29" t="s">
        <v>1008</v>
      </c>
      <c r="B267" s="32" t="s">
        <v>2800</v>
      </c>
      <c r="C267" s="37" t="s">
        <v>2947</v>
      </c>
      <c r="D267" s="27" t="s">
        <v>1009</v>
      </c>
      <c r="E267" s="27" t="s">
        <v>8</v>
      </c>
      <c r="F267" s="34">
        <v>150</v>
      </c>
      <c r="G267" s="34">
        <v>277.3</v>
      </c>
      <c r="H267" s="28">
        <f t="shared" si="3"/>
        <v>41595</v>
      </c>
    </row>
    <row r="268" spans="1:8" x14ac:dyDescent="0.2">
      <c r="A268" s="29" t="s">
        <v>2816</v>
      </c>
      <c r="B268" s="32" t="s">
        <v>2800</v>
      </c>
      <c r="C268" s="37" t="s">
        <v>2948</v>
      </c>
      <c r="D268" s="27" t="s">
        <v>1013</v>
      </c>
      <c r="E268" s="27" t="s">
        <v>1014</v>
      </c>
      <c r="F268" s="34">
        <v>288</v>
      </c>
      <c r="G268" s="34">
        <v>79.739999999999995</v>
      </c>
      <c r="H268" s="28">
        <f t="shared" si="3"/>
        <v>22965.119999999999</v>
      </c>
    </row>
    <row r="269" spans="1:8" x14ac:dyDescent="0.2">
      <c r="A269" s="29" t="s">
        <v>40</v>
      </c>
      <c r="B269" s="32" t="s">
        <v>2800</v>
      </c>
      <c r="C269" s="37" t="s">
        <v>2949</v>
      </c>
      <c r="D269" s="27" t="s">
        <v>1017</v>
      </c>
      <c r="E269" s="27" t="s">
        <v>20</v>
      </c>
      <c r="F269" s="34">
        <v>288</v>
      </c>
      <c r="G269" s="34">
        <v>13.5</v>
      </c>
      <c r="H269" s="28">
        <f t="shared" si="3"/>
        <v>3888</v>
      </c>
    </row>
    <row r="270" spans="1:8" x14ac:dyDescent="0.2">
      <c r="A270" s="29" t="s">
        <v>2815</v>
      </c>
      <c r="B270" s="32" t="s">
        <v>2800</v>
      </c>
      <c r="C270" s="37" t="s">
        <v>2950</v>
      </c>
      <c r="D270" s="27" t="s">
        <v>1021</v>
      </c>
      <c r="E270" s="27" t="s">
        <v>1022</v>
      </c>
      <c r="F270" s="34">
        <v>10</v>
      </c>
      <c r="G270" s="34">
        <v>125</v>
      </c>
      <c r="H270" s="28">
        <f t="shared" si="3"/>
        <v>1250</v>
      </c>
    </row>
    <row r="271" spans="1:8" x14ac:dyDescent="0.2">
      <c r="A271" s="29" t="s">
        <v>2814</v>
      </c>
      <c r="B271" s="32" t="s">
        <v>2800</v>
      </c>
      <c r="C271" s="37" t="s">
        <v>2951</v>
      </c>
      <c r="D271" s="27" t="s">
        <v>1025</v>
      </c>
      <c r="E271" s="27" t="s">
        <v>8</v>
      </c>
      <c r="F271" s="34">
        <v>2</v>
      </c>
      <c r="G271" s="35">
        <v>1061</v>
      </c>
      <c r="H271" s="28">
        <f t="shared" ref="H271:H334" si="4">F271*G271</f>
        <v>2122</v>
      </c>
    </row>
    <row r="272" spans="1:8" x14ac:dyDescent="0.2">
      <c r="A272" s="29" t="s">
        <v>2815</v>
      </c>
      <c r="B272" s="32" t="s">
        <v>2800</v>
      </c>
      <c r="C272" s="37" t="s">
        <v>2952</v>
      </c>
      <c r="D272" s="27" t="s">
        <v>1029</v>
      </c>
      <c r="E272" s="27" t="s">
        <v>506</v>
      </c>
      <c r="F272" s="34">
        <v>60</v>
      </c>
      <c r="G272" s="34">
        <v>76</v>
      </c>
      <c r="H272" s="28">
        <f t="shared" si="4"/>
        <v>4560</v>
      </c>
    </row>
    <row r="273" spans="1:8" x14ac:dyDescent="0.2">
      <c r="A273" s="29" t="s">
        <v>2815</v>
      </c>
      <c r="B273" s="32" t="s">
        <v>2800</v>
      </c>
      <c r="C273" s="37" t="s">
        <v>2953</v>
      </c>
      <c r="D273" s="27" t="s">
        <v>1033</v>
      </c>
      <c r="E273" s="27" t="s">
        <v>506</v>
      </c>
      <c r="F273" s="35">
        <v>40170</v>
      </c>
      <c r="G273" s="34">
        <v>6.62</v>
      </c>
      <c r="H273" s="28">
        <f t="shared" si="4"/>
        <v>265925.40000000002</v>
      </c>
    </row>
    <row r="274" spans="1:8" x14ac:dyDescent="0.2">
      <c r="A274" s="29" t="s">
        <v>2815</v>
      </c>
      <c r="B274" s="32" t="s">
        <v>2800</v>
      </c>
      <c r="C274" s="37" t="s">
        <v>2954</v>
      </c>
      <c r="D274" s="27" t="s">
        <v>1037</v>
      </c>
      <c r="E274" s="27" t="s">
        <v>20</v>
      </c>
      <c r="F274" s="35">
        <v>9750</v>
      </c>
      <c r="G274" s="34">
        <v>0.14000000000000001</v>
      </c>
      <c r="H274" s="28">
        <f t="shared" si="4"/>
        <v>1365.0000000000002</v>
      </c>
    </row>
    <row r="275" spans="1:8" x14ac:dyDescent="0.2">
      <c r="A275" s="29" t="s">
        <v>2815</v>
      </c>
      <c r="B275" s="32" t="s">
        <v>2800</v>
      </c>
      <c r="C275" s="37" t="s">
        <v>2955</v>
      </c>
      <c r="D275" s="27" t="s">
        <v>1041</v>
      </c>
      <c r="E275" s="27" t="s">
        <v>8</v>
      </c>
      <c r="F275" s="34">
        <v>20</v>
      </c>
      <c r="G275" s="34">
        <v>183</v>
      </c>
      <c r="H275" s="28">
        <f t="shared" si="4"/>
        <v>3660</v>
      </c>
    </row>
    <row r="276" spans="1:8" x14ac:dyDescent="0.2">
      <c r="A276" s="29" t="s">
        <v>2815</v>
      </c>
      <c r="B276" s="32" t="s">
        <v>2800</v>
      </c>
      <c r="C276" s="37" t="s">
        <v>2956</v>
      </c>
      <c r="D276" s="27" t="s">
        <v>1045</v>
      </c>
      <c r="E276" s="27" t="s">
        <v>8</v>
      </c>
      <c r="F276" s="34">
        <v>300</v>
      </c>
      <c r="G276" s="34">
        <v>30</v>
      </c>
      <c r="H276" s="28">
        <f t="shared" si="4"/>
        <v>9000</v>
      </c>
    </row>
    <row r="277" spans="1:8" x14ac:dyDescent="0.2">
      <c r="A277" s="29" t="s">
        <v>2815</v>
      </c>
      <c r="B277" s="32" t="s">
        <v>2800</v>
      </c>
      <c r="C277" s="37" t="s">
        <v>2957</v>
      </c>
      <c r="D277" s="27" t="s">
        <v>1049</v>
      </c>
      <c r="E277" s="27" t="s">
        <v>23</v>
      </c>
      <c r="F277" s="34">
        <v>156</v>
      </c>
      <c r="G277" s="34">
        <v>59</v>
      </c>
      <c r="H277" s="28">
        <f t="shared" si="4"/>
        <v>9204</v>
      </c>
    </row>
    <row r="278" spans="1:8" x14ac:dyDescent="0.2">
      <c r="A278" s="29" t="s">
        <v>2815</v>
      </c>
      <c r="B278" s="32" t="s">
        <v>2800</v>
      </c>
      <c r="C278" s="37" t="s">
        <v>2958</v>
      </c>
      <c r="D278" s="27" t="s">
        <v>1053</v>
      </c>
      <c r="E278" s="27" t="s">
        <v>20</v>
      </c>
      <c r="F278" s="35">
        <v>1800</v>
      </c>
      <c r="G278" s="34">
        <v>0.75</v>
      </c>
      <c r="H278" s="28">
        <f t="shared" si="4"/>
        <v>1350</v>
      </c>
    </row>
    <row r="279" spans="1:8" x14ac:dyDescent="0.2">
      <c r="A279" s="29" t="s">
        <v>2816</v>
      </c>
      <c r="B279" s="32" t="s">
        <v>2800</v>
      </c>
      <c r="C279" s="37" t="s">
        <v>2959</v>
      </c>
      <c r="D279" s="27" t="s">
        <v>1057</v>
      </c>
      <c r="E279" s="27" t="s">
        <v>8</v>
      </c>
      <c r="F279" s="34">
        <v>56</v>
      </c>
      <c r="G279" s="34">
        <v>163.02000000000001</v>
      </c>
      <c r="H279" s="28">
        <f t="shared" si="4"/>
        <v>9129.1200000000008</v>
      </c>
    </row>
    <row r="280" spans="1:8" x14ac:dyDescent="0.2">
      <c r="A280" s="29" t="s">
        <v>2816</v>
      </c>
      <c r="B280" s="32" t="s">
        <v>2800</v>
      </c>
      <c r="C280" s="37" t="s">
        <v>2960</v>
      </c>
      <c r="D280" s="27" t="s">
        <v>1061</v>
      </c>
      <c r="E280" s="27" t="s">
        <v>8</v>
      </c>
      <c r="F280" s="34">
        <v>308</v>
      </c>
      <c r="G280" s="34">
        <v>22.15</v>
      </c>
      <c r="H280" s="28">
        <f t="shared" si="4"/>
        <v>6822.2</v>
      </c>
    </row>
    <row r="281" spans="1:8" x14ac:dyDescent="0.2">
      <c r="A281" s="29" t="s">
        <v>2816</v>
      </c>
      <c r="B281" s="32" t="s">
        <v>2800</v>
      </c>
      <c r="C281" s="37" t="s">
        <v>2961</v>
      </c>
      <c r="D281" s="27" t="s">
        <v>1065</v>
      </c>
      <c r="E281" s="27" t="s">
        <v>8</v>
      </c>
      <c r="F281" s="34">
        <v>236</v>
      </c>
      <c r="G281" s="34">
        <v>52.88</v>
      </c>
      <c r="H281" s="28">
        <f t="shared" si="4"/>
        <v>12479.68</v>
      </c>
    </row>
    <row r="282" spans="1:8" x14ac:dyDescent="0.2">
      <c r="A282" s="29" t="s">
        <v>2814</v>
      </c>
      <c r="B282" s="32" t="s">
        <v>2800</v>
      </c>
      <c r="C282" s="37" t="s">
        <v>2962</v>
      </c>
      <c r="D282" s="27" t="s">
        <v>1069</v>
      </c>
      <c r="E282" s="27" t="s">
        <v>1070</v>
      </c>
      <c r="F282" s="34">
        <v>2</v>
      </c>
      <c r="G282" s="34">
        <v>745</v>
      </c>
      <c r="H282" s="28">
        <f t="shared" si="4"/>
        <v>1490</v>
      </c>
    </row>
    <row r="283" spans="1:8" x14ac:dyDescent="0.2">
      <c r="A283" s="29" t="s">
        <v>2815</v>
      </c>
      <c r="B283" s="32" t="s">
        <v>2800</v>
      </c>
      <c r="C283" s="37" t="s">
        <v>2963</v>
      </c>
      <c r="D283" s="27" t="s">
        <v>1073</v>
      </c>
      <c r="E283" s="27" t="s">
        <v>20</v>
      </c>
      <c r="F283" s="35">
        <v>4590</v>
      </c>
      <c r="G283" s="34">
        <v>16.440000000000001</v>
      </c>
      <c r="H283" s="28">
        <f t="shared" si="4"/>
        <v>75459.600000000006</v>
      </c>
    </row>
    <row r="284" spans="1:8" x14ac:dyDescent="0.2">
      <c r="A284" s="29" t="s">
        <v>2815</v>
      </c>
      <c r="B284" s="32" t="s">
        <v>2800</v>
      </c>
      <c r="C284" s="37" t="s">
        <v>2964</v>
      </c>
      <c r="D284" s="27" t="s">
        <v>1077</v>
      </c>
      <c r="E284" s="27" t="s">
        <v>20</v>
      </c>
      <c r="F284" s="35">
        <v>7200</v>
      </c>
      <c r="G284" s="34">
        <v>2.38</v>
      </c>
      <c r="H284" s="28">
        <f t="shared" si="4"/>
        <v>17136</v>
      </c>
    </row>
    <row r="285" spans="1:8" x14ac:dyDescent="0.2">
      <c r="A285" s="29" t="s">
        <v>2814</v>
      </c>
      <c r="B285" s="32" t="s">
        <v>2800</v>
      </c>
      <c r="C285" s="37" t="s">
        <v>2965</v>
      </c>
      <c r="D285" s="27" t="s">
        <v>1081</v>
      </c>
      <c r="E285" s="27" t="s">
        <v>8</v>
      </c>
      <c r="F285" s="34">
        <v>2</v>
      </c>
      <c r="G285" s="35">
        <v>1210</v>
      </c>
      <c r="H285" s="28">
        <f t="shared" si="4"/>
        <v>2420</v>
      </c>
    </row>
    <row r="286" spans="1:8" x14ac:dyDescent="0.2">
      <c r="A286" s="29" t="s">
        <v>2816</v>
      </c>
      <c r="B286" s="32" t="s">
        <v>2800</v>
      </c>
      <c r="C286" s="37" t="s">
        <v>2966</v>
      </c>
      <c r="D286" s="27" t="s">
        <v>1085</v>
      </c>
      <c r="E286" s="27" t="s">
        <v>8</v>
      </c>
      <c r="F286" s="34">
        <v>517</v>
      </c>
      <c r="G286" s="34">
        <v>210.99</v>
      </c>
      <c r="H286" s="28">
        <f t="shared" si="4"/>
        <v>109081.83</v>
      </c>
    </row>
    <row r="287" spans="1:8" x14ac:dyDescent="0.2">
      <c r="A287" s="29" t="s">
        <v>2816</v>
      </c>
      <c r="B287" s="32" t="s">
        <v>2800</v>
      </c>
      <c r="C287" s="37" t="s">
        <v>2967</v>
      </c>
      <c r="D287" s="27" t="s">
        <v>1089</v>
      </c>
      <c r="E287" s="27" t="s">
        <v>8</v>
      </c>
      <c r="F287" s="34">
        <v>121</v>
      </c>
      <c r="G287" s="34">
        <v>131.43</v>
      </c>
      <c r="H287" s="28">
        <f t="shared" si="4"/>
        <v>15903.03</v>
      </c>
    </row>
    <row r="288" spans="1:8" x14ac:dyDescent="0.2">
      <c r="A288" s="29" t="s">
        <v>2815</v>
      </c>
      <c r="B288" s="32" t="s">
        <v>2800</v>
      </c>
      <c r="C288" s="37" t="s">
        <v>2968</v>
      </c>
      <c r="D288" s="27" t="s">
        <v>1093</v>
      </c>
      <c r="E288" s="27" t="s">
        <v>1094</v>
      </c>
      <c r="F288" s="34">
        <v>920</v>
      </c>
      <c r="G288" s="34">
        <v>70</v>
      </c>
      <c r="H288" s="28">
        <f t="shared" si="4"/>
        <v>64400</v>
      </c>
    </row>
    <row r="289" spans="1:8" x14ac:dyDescent="0.2">
      <c r="A289" s="29" t="s">
        <v>2815</v>
      </c>
      <c r="B289" s="32" t="s">
        <v>2800</v>
      </c>
      <c r="C289" s="37" t="s">
        <v>2969</v>
      </c>
      <c r="D289" s="27" t="s">
        <v>1097</v>
      </c>
      <c r="E289" s="27" t="s">
        <v>8</v>
      </c>
      <c r="F289" s="34">
        <v>95</v>
      </c>
      <c r="G289" s="34">
        <v>70</v>
      </c>
      <c r="H289" s="28">
        <f t="shared" si="4"/>
        <v>6650</v>
      </c>
    </row>
    <row r="290" spans="1:8" x14ac:dyDescent="0.2">
      <c r="A290" s="29" t="s">
        <v>2814</v>
      </c>
      <c r="B290" s="32" t="s">
        <v>2800</v>
      </c>
      <c r="C290" s="37" t="s">
        <v>2970</v>
      </c>
      <c r="D290" s="27" t="s">
        <v>1101</v>
      </c>
      <c r="E290" s="27" t="s">
        <v>8</v>
      </c>
      <c r="F290" s="34">
        <v>24</v>
      </c>
      <c r="G290" s="34">
        <v>245</v>
      </c>
      <c r="H290" s="28">
        <f t="shared" si="4"/>
        <v>5880</v>
      </c>
    </row>
    <row r="291" spans="1:8" x14ac:dyDescent="0.2">
      <c r="A291" s="29" t="s">
        <v>40</v>
      </c>
      <c r="B291" s="32" t="s">
        <v>2800</v>
      </c>
      <c r="C291" s="37" t="s">
        <v>2971</v>
      </c>
      <c r="D291" s="27" t="s">
        <v>1105</v>
      </c>
      <c r="E291" s="27" t="s">
        <v>8</v>
      </c>
      <c r="F291" s="34">
        <v>196</v>
      </c>
      <c r="G291" s="34">
        <v>378.94</v>
      </c>
      <c r="H291" s="28">
        <f t="shared" si="4"/>
        <v>74272.240000000005</v>
      </c>
    </row>
    <row r="292" spans="1:8" x14ac:dyDescent="0.2">
      <c r="A292" s="29" t="s">
        <v>40</v>
      </c>
      <c r="B292" s="32" t="s">
        <v>2800</v>
      </c>
      <c r="C292" s="37" t="s">
        <v>2972</v>
      </c>
      <c r="D292" s="27" t="s">
        <v>1109</v>
      </c>
      <c r="E292" s="27" t="s">
        <v>8</v>
      </c>
      <c r="F292" s="34">
        <v>113</v>
      </c>
      <c r="G292" s="35">
        <v>2405.3000000000002</v>
      </c>
      <c r="H292" s="28">
        <f t="shared" si="4"/>
        <v>271798.90000000002</v>
      </c>
    </row>
    <row r="293" spans="1:8" x14ac:dyDescent="0.2">
      <c r="A293" s="29" t="s">
        <v>40</v>
      </c>
      <c r="B293" s="32" t="s">
        <v>2800</v>
      </c>
      <c r="C293" s="37" t="s">
        <v>2973</v>
      </c>
      <c r="D293" s="27" t="s">
        <v>1113</v>
      </c>
      <c r="E293" s="27" t="s">
        <v>8</v>
      </c>
      <c r="F293" s="34">
        <v>25</v>
      </c>
      <c r="G293" s="35">
        <v>9506.7900000000009</v>
      </c>
      <c r="H293" s="28">
        <f t="shared" si="4"/>
        <v>237669.75000000003</v>
      </c>
    </row>
    <row r="294" spans="1:8" x14ac:dyDescent="0.2">
      <c r="A294" s="29" t="s">
        <v>2814</v>
      </c>
      <c r="B294" s="32" t="s">
        <v>2800</v>
      </c>
      <c r="C294" s="37" t="s">
        <v>2974</v>
      </c>
      <c r="D294" s="27" t="s">
        <v>1117</v>
      </c>
      <c r="E294" s="27" t="s">
        <v>23</v>
      </c>
      <c r="F294" s="34">
        <v>3</v>
      </c>
      <c r="G294" s="34">
        <v>418.33</v>
      </c>
      <c r="H294" s="28">
        <f t="shared" si="4"/>
        <v>1254.99</v>
      </c>
    </row>
    <row r="295" spans="1:8" x14ac:dyDescent="0.2">
      <c r="A295" s="29" t="s">
        <v>40</v>
      </c>
      <c r="B295" s="32" t="s">
        <v>2800</v>
      </c>
      <c r="C295" s="37" t="s">
        <v>2975</v>
      </c>
      <c r="D295" s="27" t="s">
        <v>1121</v>
      </c>
      <c r="E295" s="27" t="s">
        <v>8</v>
      </c>
      <c r="F295" s="34">
        <v>171</v>
      </c>
      <c r="G295" s="34">
        <v>985.17</v>
      </c>
      <c r="H295" s="28">
        <f t="shared" si="4"/>
        <v>168464.07</v>
      </c>
    </row>
    <row r="296" spans="1:8" x14ac:dyDescent="0.2">
      <c r="A296" s="29" t="s">
        <v>2816</v>
      </c>
      <c r="B296" s="32" t="s">
        <v>2800</v>
      </c>
      <c r="C296" s="37" t="s">
        <v>2976</v>
      </c>
      <c r="D296" s="27" t="s">
        <v>1125</v>
      </c>
      <c r="E296" s="27" t="s">
        <v>538</v>
      </c>
      <c r="F296" s="34">
        <v>37</v>
      </c>
      <c r="G296" s="34">
        <v>27.08</v>
      </c>
      <c r="H296" s="28">
        <f t="shared" si="4"/>
        <v>1001.9599999999999</v>
      </c>
    </row>
    <row r="297" spans="1:8" x14ac:dyDescent="0.2">
      <c r="A297" s="29" t="s">
        <v>2816</v>
      </c>
      <c r="B297" s="32" t="s">
        <v>2800</v>
      </c>
      <c r="C297" s="37" t="s">
        <v>2977</v>
      </c>
      <c r="D297" s="27" t="s">
        <v>1129</v>
      </c>
      <c r="E297" s="27" t="s">
        <v>538</v>
      </c>
      <c r="F297" s="34">
        <v>127</v>
      </c>
      <c r="G297" s="34">
        <v>60.22</v>
      </c>
      <c r="H297" s="28">
        <f t="shared" si="4"/>
        <v>7647.94</v>
      </c>
    </row>
    <row r="298" spans="1:8" x14ac:dyDescent="0.2">
      <c r="A298" s="29" t="s">
        <v>2816</v>
      </c>
      <c r="B298" s="32" t="s">
        <v>2800</v>
      </c>
      <c r="C298" s="37" t="s">
        <v>2978</v>
      </c>
      <c r="D298" s="27" t="s">
        <v>1133</v>
      </c>
      <c r="E298" s="27" t="s">
        <v>538</v>
      </c>
      <c r="F298" s="34">
        <v>187</v>
      </c>
      <c r="G298" s="34">
        <v>46.86</v>
      </c>
      <c r="H298" s="28">
        <f t="shared" si="4"/>
        <v>8762.82</v>
      </c>
    </row>
    <row r="299" spans="1:8" x14ac:dyDescent="0.2">
      <c r="A299" s="29" t="s">
        <v>2814</v>
      </c>
      <c r="B299" s="32" t="s">
        <v>2800</v>
      </c>
      <c r="C299" s="37" t="s">
        <v>2979</v>
      </c>
      <c r="D299" s="27" t="s">
        <v>1137</v>
      </c>
      <c r="E299" s="27" t="s">
        <v>23</v>
      </c>
      <c r="F299" s="34">
        <v>2</v>
      </c>
      <c r="G299" s="34">
        <v>980</v>
      </c>
      <c r="H299" s="28">
        <f t="shared" si="4"/>
        <v>1960</v>
      </c>
    </row>
    <row r="300" spans="1:8" x14ac:dyDescent="0.2">
      <c r="A300" s="29" t="s">
        <v>2816</v>
      </c>
      <c r="B300" s="32" t="s">
        <v>2800</v>
      </c>
      <c r="C300" s="37" t="s">
        <v>2980</v>
      </c>
      <c r="D300" s="27" t="s">
        <v>1141</v>
      </c>
      <c r="E300" s="27" t="s">
        <v>8</v>
      </c>
      <c r="F300" s="34">
        <v>274</v>
      </c>
      <c r="G300" s="34">
        <v>627.79999999999995</v>
      </c>
      <c r="H300" s="28">
        <f t="shared" si="4"/>
        <v>172017.19999999998</v>
      </c>
    </row>
    <row r="301" spans="1:8" x14ac:dyDescent="0.2">
      <c r="A301" s="29" t="s">
        <v>40</v>
      </c>
      <c r="B301" s="32" t="s">
        <v>2800</v>
      </c>
      <c r="C301" s="37" t="s">
        <v>2981</v>
      </c>
      <c r="D301" s="27" t="s">
        <v>1145</v>
      </c>
      <c r="E301" s="27" t="s">
        <v>8</v>
      </c>
      <c r="F301" s="34">
        <v>42</v>
      </c>
      <c r="G301" s="34">
        <v>79</v>
      </c>
      <c r="H301" s="28">
        <f t="shared" si="4"/>
        <v>3318</v>
      </c>
    </row>
    <row r="302" spans="1:8" x14ac:dyDescent="0.2">
      <c r="A302" s="29" t="s">
        <v>2816</v>
      </c>
      <c r="B302" s="32" t="s">
        <v>2800</v>
      </c>
      <c r="C302" s="37" t="s">
        <v>2982</v>
      </c>
      <c r="D302" s="27" t="s">
        <v>1149</v>
      </c>
      <c r="E302" s="27" t="s">
        <v>8</v>
      </c>
      <c r="F302" s="34">
        <v>68</v>
      </c>
      <c r="G302" s="35">
        <v>1203.8</v>
      </c>
      <c r="H302" s="28">
        <f t="shared" si="4"/>
        <v>81858.399999999994</v>
      </c>
    </row>
    <row r="303" spans="1:8" x14ac:dyDescent="0.2">
      <c r="A303" s="29" t="s">
        <v>2816</v>
      </c>
      <c r="B303" s="32" t="s">
        <v>2800</v>
      </c>
      <c r="C303" s="37" t="s">
        <v>2983</v>
      </c>
      <c r="D303" s="27" t="s">
        <v>1153</v>
      </c>
      <c r="E303" s="27" t="s">
        <v>50</v>
      </c>
      <c r="F303" s="34">
        <v>28</v>
      </c>
      <c r="G303" s="34">
        <v>767</v>
      </c>
      <c r="H303" s="28">
        <f t="shared" si="4"/>
        <v>21476</v>
      </c>
    </row>
    <row r="304" spans="1:8" x14ac:dyDescent="0.2">
      <c r="A304" s="29" t="s">
        <v>2814</v>
      </c>
      <c r="B304" s="32" t="s">
        <v>2800</v>
      </c>
      <c r="C304" s="37" t="s">
        <v>2984</v>
      </c>
      <c r="D304" s="27" t="s">
        <v>1157</v>
      </c>
      <c r="E304" s="27" t="s">
        <v>23</v>
      </c>
      <c r="F304" s="34">
        <v>2</v>
      </c>
      <c r="G304" s="34">
        <v>525</v>
      </c>
      <c r="H304" s="28">
        <f t="shared" si="4"/>
        <v>1050</v>
      </c>
    </row>
    <row r="305" spans="1:8" x14ac:dyDescent="0.2">
      <c r="A305" s="29" t="s">
        <v>40</v>
      </c>
      <c r="B305" s="32" t="s">
        <v>2800</v>
      </c>
      <c r="C305" s="37" t="s">
        <v>2985</v>
      </c>
      <c r="D305" s="27" t="s">
        <v>1161</v>
      </c>
      <c r="E305" s="27" t="s">
        <v>23</v>
      </c>
      <c r="F305" s="34">
        <v>10</v>
      </c>
      <c r="G305" s="34">
        <v>900</v>
      </c>
      <c r="H305" s="28">
        <f t="shared" si="4"/>
        <v>9000</v>
      </c>
    </row>
    <row r="306" spans="1:8" x14ac:dyDescent="0.2">
      <c r="A306" s="29" t="s">
        <v>40</v>
      </c>
      <c r="B306" s="32" t="s">
        <v>2800</v>
      </c>
      <c r="C306" s="37" t="s">
        <v>2986</v>
      </c>
      <c r="D306" s="27" t="s">
        <v>1165</v>
      </c>
      <c r="E306" s="27" t="s">
        <v>8</v>
      </c>
      <c r="F306" s="34">
        <v>316</v>
      </c>
      <c r="G306" s="34">
        <v>629.24</v>
      </c>
      <c r="H306" s="28">
        <f t="shared" si="4"/>
        <v>198839.84</v>
      </c>
    </row>
    <row r="307" spans="1:8" x14ac:dyDescent="0.2">
      <c r="A307" s="29" t="s">
        <v>2814</v>
      </c>
      <c r="B307" s="32" t="s">
        <v>2800</v>
      </c>
      <c r="C307" s="37" t="s">
        <v>2987</v>
      </c>
      <c r="D307" s="27" t="s">
        <v>1169</v>
      </c>
      <c r="E307" s="27" t="s">
        <v>23</v>
      </c>
      <c r="F307" s="34">
        <v>5</v>
      </c>
      <c r="G307" s="34">
        <v>750</v>
      </c>
      <c r="H307" s="28">
        <f t="shared" si="4"/>
        <v>3750</v>
      </c>
    </row>
    <row r="308" spans="1:8" x14ac:dyDescent="0.2">
      <c r="A308" s="29" t="s">
        <v>2814</v>
      </c>
      <c r="B308" s="32" t="s">
        <v>2800</v>
      </c>
      <c r="C308" s="37" t="s">
        <v>2988</v>
      </c>
      <c r="D308" s="27" t="s">
        <v>1173</v>
      </c>
      <c r="E308" s="27" t="s">
        <v>8</v>
      </c>
      <c r="F308" s="34">
        <v>1</v>
      </c>
      <c r="G308" s="34">
        <v>150</v>
      </c>
      <c r="H308" s="28">
        <f t="shared" si="4"/>
        <v>150</v>
      </c>
    </row>
    <row r="309" spans="1:8" x14ac:dyDescent="0.2">
      <c r="A309" s="29" t="s">
        <v>40</v>
      </c>
      <c r="B309" s="32" t="s">
        <v>2800</v>
      </c>
      <c r="C309" s="37" t="s">
        <v>2989</v>
      </c>
      <c r="D309" s="27" t="s">
        <v>1177</v>
      </c>
      <c r="E309" s="27" t="s">
        <v>8</v>
      </c>
      <c r="F309" s="34">
        <v>61</v>
      </c>
      <c r="G309" s="35">
        <v>4690</v>
      </c>
      <c r="H309" s="28">
        <f t="shared" si="4"/>
        <v>286090</v>
      </c>
    </row>
    <row r="310" spans="1:8" x14ac:dyDescent="0.2">
      <c r="A310" s="29" t="s">
        <v>2814</v>
      </c>
      <c r="B310" s="32" t="s">
        <v>2800</v>
      </c>
      <c r="C310" s="37" t="s">
        <v>2990</v>
      </c>
      <c r="D310" s="27" t="s">
        <v>1181</v>
      </c>
      <c r="E310" s="27" t="s">
        <v>8</v>
      </c>
      <c r="F310" s="34">
        <v>6</v>
      </c>
      <c r="G310" s="34">
        <v>230</v>
      </c>
      <c r="H310" s="28">
        <f t="shared" si="4"/>
        <v>1380</v>
      </c>
    </row>
    <row r="311" spans="1:8" x14ac:dyDescent="0.2">
      <c r="A311" s="29" t="s">
        <v>2814</v>
      </c>
      <c r="B311" s="32" t="s">
        <v>2800</v>
      </c>
      <c r="C311" s="37" t="s">
        <v>2991</v>
      </c>
      <c r="D311" s="27" t="s">
        <v>1185</v>
      </c>
      <c r="E311" s="27" t="s">
        <v>8</v>
      </c>
      <c r="F311" s="34">
        <v>31</v>
      </c>
      <c r="G311" s="34">
        <v>440</v>
      </c>
      <c r="H311" s="28">
        <f t="shared" si="4"/>
        <v>13640</v>
      </c>
    </row>
    <row r="312" spans="1:8" x14ac:dyDescent="0.2">
      <c r="A312" s="29" t="s">
        <v>2814</v>
      </c>
      <c r="B312" s="32" t="s">
        <v>2800</v>
      </c>
      <c r="C312" s="37" t="s">
        <v>2992</v>
      </c>
      <c r="D312" s="27" t="s">
        <v>1189</v>
      </c>
      <c r="E312" s="27" t="s">
        <v>8</v>
      </c>
      <c r="F312" s="34">
        <v>12</v>
      </c>
      <c r="G312" s="34">
        <v>125</v>
      </c>
      <c r="H312" s="28">
        <f t="shared" si="4"/>
        <v>1500</v>
      </c>
    </row>
    <row r="313" spans="1:8" x14ac:dyDescent="0.2">
      <c r="A313" s="29" t="s">
        <v>2814</v>
      </c>
      <c r="B313" s="32" t="s">
        <v>2800</v>
      </c>
      <c r="C313" s="37" t="s">
        <v>2993</v>
      </c>
      <c r="D313" s="27" t="s">
        <v>1193</v>
      </c>
      <c r="E313" s="27" t="s">
        <v>8</v>
      </c>
      <c r="F313" s="34">
        <v>56</v>
      </c>
      <c r="G313" s="34">
        <v>115</v>
      </c>
      <c r="H313" s="28">
        <f t="shared" si="4"/>
        <v>6440</v>
      </c>
    </row>
    <row r="314" spans="1:8" x14ac:dyDescent="0.2">
      <c r="A314" s="29" t="s">
        <v>2814</v>
      </c>
      <c r="B314" s="32" t="s">
        <v>2800</v>
      </c>
      <c r="C314" s="37" t="s">
        <v>2994</v>
      </c>
      <c r="D314" s="27" t="s">
        <v>1197</v>
      </c>
      <c r="E314" s="27" t="s">
        <v>8</v>
      </c>
      <c r="F314" s="34">
        <v>12</v>
      </c>
      <c r="G314" s="34">
        <v>125</v>
      </c>
      <c r="H314" s="28">
        <f t="shared" si="4"/>
        <v>1500</v>
      </c>
    </row>
    <row r="315" spans="1:8" x14ac:dyDescent="0.2">
      <c r="A315" s="29" t="s">
        <v>2814</v>
      </c>
      <c r="B315" s="32" t="s">
        <v>2800</v>
      </c>
      <c r="C315" s="37" t="s">
        <v>2995</v>
      </c>
      <c r="D315" s="27" t="s">
        <v>1201</v>
      </c>
      <c r="E315" s="27" t="s">
        <v>8</v>
      </c>
      <c r="F315" s="34">
        <v>13</v>
      </c>
      <c r="G315" s="34">
        <v>142.31</v>
      </c>
      <c r="H315" s="28">
        <f t="shared" si="4"/>
        <v>1850.03</v>
      </c>
    </row>
    <row r="316" spans="1:8" x14ac:dyDescent="0.2">
      <c r="A316" s="29" t="s">
        <v>2814</v>
      </c>
      <c r="B316" s="32" t="s">
        <v>2800</v>
      </c>
      <c r="C316" s="37" t="s">
        <v>2989</v>
      </c>
      <c r="D316" s="27" t="s">
        <v>1205</v>
      </c>
      <c r="E316" s="27" t="s">
        <v>8</v>
      </c>
      <c r="F316" s="34">
        <v>465</v>
      </c>
      <c r="G316" s="34">
        <v>284.67</v>
      </c>
      <c r="H316" s="28">
        <f t="shared" si="4"/>
        <v>132371.55000000002</v>
      </c>
    </row>
    <row r="317" spans="1:8" x14ac:dyDescent="0.2">
      <c r="A317" s="29" t="s">
        <v>2814</v>
      </c>
      <c r="B317" s="32" t="s">
        <v>2800</v>
      </c>
      <c r="C317" s="37" t="s">
        <v>2990</v>
      </c>
      <c r="D317" s="27" t="s">
        <v>1209</v>
      </c>
      <c r="E317" s="27" t="s">
        <v>8</v>
      </c>
      <c r="F317" s="34">
        <v>12</v>
      </c>
      <c r="G317" s="34">
        <v>115</v>
      </c>
      <c r="H317" s="28">
        <f t="shared" si="4"/>
        <v>1380</v>
      </c>
    </row>
    <row r="318" spans="1:8" x14ac:dyDescent="0.2">
      <c r="A318" s="29" t="s">
        <v>2816</v>
      </c>
      <c r="B318" s="32" t="s">
        <v>2800</v>
      </c>
      <c r="C318" s="37" t="s">
        <v>2991</v>
      </c>
      <c r="D318" s="27" t="s">
        <v>1213</v>
      </c>
      <c r="E318" s="27" t="s">
        <v>1214</v>
      </c>
      <c r="F318" s="35">
        <v>11994</v>
      </c>
      <c r="G318" s="34">
        <v>3.78</v>
      </c>
      <c r="H318" s="28">
        <f t="shared" si="4"/>
        <v>45337.32</v>
      </c>
    </row>
    <row r="319" spans="1:8" x14ac:dyDescent="0.2">
      <c r="A319" s="29" t="s">
        <v>2814</v>
      </c>
      <c r="B319" s="32" t="s">
        <v>2800</v>
      </c>
      <c r="C319" s="37" t="s">
        <v>2992</v>
      </c>
      <c r="D319" s="27" t="s">
        <v>1217</v>
      </c>
      <c r="E319" s="27" t="s">
        <v>1218</v>
      </c>
      <c r="F319" s="34">
        <v>1</v>
      </c>
      <c r="G319" s="35">
        <v>1130</v>
      </c>
      <c r="H319" s="28">
        <f t="shared" si="4"/>
        <v>1130</v>
      </c>
    </row>
    <row r="320" spans="1:8" x14ac:dyDescent="0.2">
      <c r="A320" s="29" t="s">
        <v>2816</v>
      </c>
      <c r="B320" s="32" t="s">
        <v>2800</v>
      </c>
      <c r="C320" s="37" t="s">
        <v>2993</v>
      </c>
      <c r="D320" s="27" t="s">
        <v>1221</v>
      </c>
      <c r="E320" s="27" t="s">
        <v>1214</v>
      </c>
      <c r="F320" s="35">
        <v>123548</v>
      </c>
      <c r="G320" s="34">
        <v>2.64</v>
      </c>
      <c r="H320" s="28">
        <f t="shared" si="4"/>
        <v>326166.72000000003</v>
      </c>
    </row>
    <row r="321" spans="1:8" x14ac:dyDescent="0.2">
      <c r="A321" s="29" t="s">
        <v>2816</v>
      </c>
      <c r="B321" s="32" t="s">
        <v>2800</v>
      </c>
      <c r="C321" s="37" t="s">
        <v>2994</v>
      </c>
      <c r="D321" s="27" t="s">
        <v>1225</v>
      </c>
      <c r="E321" s="27" t="s">
        <v>1214</v>
      </c>
      <c r="F321" s="34">
        <v>130</v>
      </c>
      <c r="G321" s="34">
        <v>980.3</v>
      </c>
      <c r="H321" s="28">
        <f t="shared" si="4"/>
        <v>127439</v>
      </c>
    </row>
    <row r="322" spans="1:8" x14ac:dyDescent="0.2">
      <c r="A322" s="29" t="s">
        <v>1008</v>
      </c>
      <c r="B322" s="32" t="s">
        <v>2800</v>
      </c>
      <c r="C322" s="37" t="s">
        <v>2995</v>
      </c>
      <c r="D322" s="27" t="s">
        <v>1229</v>
      </c>
      <c r="E322" s="27" t="s">
        <v>1230</v>
      </c>
      <c r="F322" s="35">
        <v>200000</v>
      </c>
      <c r="G322" s="34">
        <v>0.74</v>
      </c>
      <c r="H322" s="28">
        <f t="shared" si="4"/>
        <v>148000</v>
      </c>
    </row>
    <row r="323" spans="1:8" x14ac:dyDescent="0.2">
      <c r="A323" s="29" t="s">
        <v>40</v>
      </c>
      <c r="B323" s="32" t="s">
        <v>2800</v>
      </c>
      <c r="C323" s="37" t="s">
        <v>2996</v>
      </c>
      <c r="D323" s="27" t="s">
        <v>1233</v>
      </c>
      <c r="E323" s="27" t="s">
        <v>2803</v>
      </c>
      <c r="F323" s="34">
        <v>25</v>
      </c>
      <c r="G323" s="34">
        <v>2.77</v>
      </c>
      <c r="H323" s="28">
        <f t="shared" si="4"/>
        <v>69.25</v>
      </c>
    </row>
    <row r="324" spans="1:8" x14ac:dyDescent="0.2">
      <c r="A324" s="29" t="s">
        <v>40</v>
      </c>
      <c r="B324" s="32" t="s">
        <v>2800</v>
      </c>
      <c r="C324" s="37" t="s">
        <v>2997</v>
      </c>
      <c r="D324" s="27" t="s">
        <v>1237</v>
      </c>
      <c r="E324" s="27" t="s">
        <v>62</v>
      </c>
      <c r="F324" s="34">
        <v>9</v>
      </c>
      <c r="G324" s="35">
        <v>1047.8399999999999</v>
      </c>
      <c r="H324" s="28">
        <f t="shared" si="4"/>
        <v>9430.56</v>
      </c>
    </row>
    <row r="325" spans="1:8" x14ac:dyDescent="0.2">
      <c r="A325" s="29" t="s">
        <v>2816</v>
      </c>
      <c r="B325" s="32" t="s">
        <v>2800</v>
      </c>
      <c r="C325" s="37" t="s">
        <v>2998</v>
      </c>
      <c r="D325" s="27" t="s">
        <v>1241</v>
      </c>
      <c r="E325" s="27" t="s">
        <v>538</v>
      </c>
      <c r="F325" s="34">
        <v>19</v>
      </c>
      <c r="G325" s="34">
        <v>150.09</v>
      </c>
      <c r="H325" s="28">
        <f t="shared" si="4"/>
        <v>2851.71</v>
      </c>
    </row>
    <row r="326" spans="1:8" x14ac:dyDescent="0.2">
      <c r="A326" s="29" t="s">
        <v>2816</v>
      </c>
      <c r="B326" s="32" t="s">
        <v>2800</v>
      </c>
      <c r="C326" s="37" t="s">
        <v>2999</v>
      </c>
      <c r="D326" s="27" t="s">
        <v>1245</v>
      </c>
      <c r="E326" s="27" t="s">
        <v>8</v>
      </c>
      <c r="F326" s="34">
        <v>551</v>
      </c>
      <c r="G326" s="34">
        <v>12.9</v>
      </c>
      <c r="H326" s="28">
        <f t="shared" si="4"/>
        <v>7107.9000000000005</v>
      </c>
    </row>
    <row r="327" spans="1:8" x14ac:dyDescent="0.2">
      <c r="A327" s="29" t="s">
        <v>2816</v>
      </c>
      <c r="B327" s="32" t="s">
        <v>2800</v>
      </c>
      <c r="C327" s="37" t="s">
        <v>3000</v>
      </c>
      <c r="D327" s="27" t="s">
        <v>1249</v>
      </c>
      <c r="E327" s="27" t="s">
        <v>8</v>
      </c>
      <c r="F327" s="34">
        <v>618</v>
      </c>
      <c r="G327" s="34">
        <v>14.85</v>
      </c>
      <c r="H327" s="28">
        <f t="shared" si="4"/>
        <v>9177.2999999999993</v>
      </c>
    </row>
    <row r="328" spans="1:8" x14ac:dyDescent="0.2">
      <c r="A328" s="29" t="s">
        <v>2816</v>
      </c>
      <c r="B328" s="32" t="s">
        <v>2800</v>
      </c>
      <c r="C328" s="37" t="s">
        <v>3001</v>
      </c>
      <c r="D328" s="27" t="s">
        <v>1253</v>
      </c>
      <c r="E328" s="27" t="s">
        <v>50</v>
      </c>
      <c r="F328" s="34">
        <v>89</v>
      </c>
      <c r="G328" s="34">
        <v>231.72</v>
      </c>
      <c r="H328" s="28">
        <f t="shared" si="4"/>
        <v>20623.079999999998</v>
      </c>
    </row>
    <row r="329" spans="1:8" x14ac:dyDescent="0.2">
      <c r="A329" s="29" t="s">
        <v>2815</v>
      </c>
      <c r="B329" s="32" t="s">
        <v>2800</v>
      </c>
      <c r="C329" s="37" t="s">
        <v>3002</v>
      </c>
      <c r="D329" s="27" t="s">
        <v>1257</v>
      </c>
      <c r="E329" s="27" t="s">
        <v>8</v>
      </c>
      <c r="F329" s="34">
        <v>5</v>
      </c>
      <c r="G329" s="35">
        <v>1880</v>
      </c>
      <c r="H329" s="28">
        <f t="shared" si="4"/>
        <v>9400</v>
      </c>
    </row>
    <row r="330" spans="1:8" x14ac:dyDescent="0.2">
      <c r="A330" s="29" t="s">
        <v>2815</v>
      </c>
      <c r="B330" s="32" t="s">
        <v>2800</v>
      </c>
      <c r="C330" s="37" t="s">
        <v>3003</v>
      </c>
      <c r="D330" s="27" t="s">
        <v>1261</v>
      </c>
      <c r="E330" s="27" t="s">
        <v>8</v>
      </c>
      <c r="F330" s="34">
        <v>4</v>
      </c>
      <c r="G330" s="34">
        <v>399</v>
      </c>
      <c r="H330" s="28">
        <f t="shared" si="4"/>
        <v>1596</v>
      </c>
    </row>
    <row r="331" spans="1:8" x14ac:dyDescent="0.2">
      <c r="A331" s="29" t="s">
        <v>2814</v>
      </c>
      <c r="B331" s="32" t="s">
        <v>2800</v>
      </c>
      <c r="C331" s="37" t="s">
        <v>3004</v>
      </c>
      <c r="D331" s="27" t="s">
        <v>1265</v>
      </c>
      <c r="E331" s="27" t="s">
        <v>1218</v>
      </c>
      <c r="F331" s="34">
        <v>2</v>
      </c>
      <c r="G331" s="35">
        <v>1500</v>
      </c>
      <c r="H331" s="28">
        <f t="shared" si="4"/>
        <v>3000</v>
      </c>
    </row>
    <row r="332" spans="1:8" x14ac:dyDescent="0.2">
      <c r="A332" s="29" t="s">
        <v>2814</v>
      </c>
      <c r="B332" s="32" t="s">
        <v>2800</v>
      </c>
      <c r="C332" s="37" t="s">
        <v>3005</v>
      </c>
      <c r="D332" s="27" t="s">
        <v>1269</v>
      </c>
      <c r="E332" s="27" t="s">
        <v>8</v>
      </c>
      <c r="F332" s="34">
        <v>5</v>
      </c>
      <c r="G332" s="34">
        <v>668</v>
      </c>
      <c r="H332" s="28">
        <f t="shared" si="4"/>
        <v>3340</v>
      </c>
    </row>
    <row r="333" spans="1:8" x14ac:dyDescent="0.2">
      <c r="A333" s="29" t="s">
        <v>2815</v>
      </c>
      <c r="B333" s="32" t="s">
        <v>2800</v>
      </c>
      <c r="C333" s="37" t="s">
        <v>3006</v>
      </c>
      <c r="D333" s="27" t="s">
        <v>1273</v>
      </c>
      <c r="E333" s="27" t="s">
        <v>8</v>
      </c>
      <c r="F333" s="34">
        <v>29</v>
      </c>
      <c r="G333" s="34">
        <v>98</v>
      </c>
      <c r="H333" s="28">
        <f t="shared" si="4"/>
        <v>2842</v>
      </c>
    </row>
    <row r="334" spans="1:8" x14ac:dyDescent="0.2">
      <c r="A334" s="29" t="s">
        <v>40</v>
      </c>
      <c r="B334" s="32" t="s">
        <v>2800</v>
      </c>
      <c r="C334" s="37" t="s">
        <v>3007</v>
      </c>
      <c r="D334" s="27" t="s">
        <v>1277</v>
      </c>
      <c r="E334" s="27" t="s">
        <v>20</v>
      </c>
      <c r="F334" s="35">
        <v>1300</v>
      </c>
      <c r="G334" s="34">
        <v>0.98</v>
      </c>
      <c r="H334" s="28">
        <f t="shared" si="4"/>
        <v>1274</v>
      </c>
    </row>
    <row r="335" spans="1:8" x14ac:dyDescent="0.2">
      <c r="A335" s="29" t="s">
        <v>2814</v>
      </c>
      <c r="B335" s="32" t="s">
        <v>2800</v>
      </c>
      <c r="C335" s="37" t="s">
        <v>3008</v>
      </c>
      <c r="D335" s="27" t="s">
        <v>1281</v>
      </c>
      <c r="E335" s="27" t="s">
        <v>62</v>
      </c>
      <c r="F335" s="34">
        <v>2</v>
      </c>
      <c r="G335" s="35">
        <v>1900</v>
      </c>
      <c r="H335" s="28">
        <f t="shared" ref="H335:H398" si="5">F335*G335</f>
        <v>3800</v>
      </c>
    </row>
    <row r="336" spans="1:8" x14ac:dyDescent="0.2">
      <c r="A336" s="29" t="s">
        <v>568</v>
      </c>
      <c r="B336" s="32" t="s">
        <v>2800</v>
      </c>
      <c r="C336" s="37" t="s">
        <v>3009</v>
      </c>
      <c r="D336" s="27" t="s">
        <v>1285</v>
      </c>
      <c r="E336" s="27" t="s">
        <v>8</v>
      </c>
      <c r="F336" s="34">
        <v>107</v>
      </c>
      <c r="G336" s="34">
        <v>11.95</v>
      </c>
      <c r="H336" s="28">
        <f t="shared" si="5"/>
        <v>1278.6499999999999</v>
      </c>
    </row>
    <row r="337" spans="1:8" x14ac:dyDescent="0.2">
      <c r="A337" s="29" t="s">
        <v>2814</v>
      </c>
      <c r="B337" s="32" t="s">
        <v>2800</v>
      </c>
      <c r="C337" s="37" t="s">
        <v>3010</v>
      </c>
      <c r="D337" s="27" t="s">
        <v>1289</v>
      </c>
      <c r="E337" s="27" t="s">
        <v>50</v>
      </c>
      <c r="F337" s="34">
        <v>4</v>
      </c>
      <c r="G337" s="35">
        <v>2600</v>
      </c>
      <c r="H337" s="28">
        <f t="shared" si="5"/>
        <v>10400</v>
      </c>
    </row>
    <row r="338" spans="1:8" x14ac:dyDescent="0.2">
      <c r="A338" s="29" t="s">
        <v>2816</v>
      </c>
      <c r="B338" s="32" t="s">
        <v>2800</v>
      </c>
      <c r="C338" s="37" t="s">
        <v>3011</v>
      </c>
      <c r="D338" s="27" t="s">
        <v>1293</v>
      </c>
      <c r="E338" s="27" t="s">
        <v>50</v>
      </c>
      <c r="F338" s="34">
        <v>85</v>
      </c>
      <c r="G338" s="34">
        <v>54.28</v>
      </c>
      <c r="H338" s="28">
        <f t="shared" si="5"/>
        <v>4613.8</v>
      </c>
    </row>
    <row r="339" spans="1:8" x14ac:dyDescent="0.2">
      <c r="A339" s="29" t="s">
        <v>2817</v>
      </c>
      <c r="B339" s="32" t="s">
        <v>2800</v>
      </c>
      <c r="C339" s="37" t="s">
        <v>3012</v>
      </c>
      <c r="D339" s="27" t="s">
        <v>1297</v>
      </c>
      <c r="E339" s="27" t="s">
        <v>8</v>
      </c>
      <c r="F339" s="34">
        <v>5</v>
      </c>
      <c r="G339" s="35">
        <v>4541.4799999999996</v>
      </c>
      <c r="H339" s="28">
        <f t="shared" si="5"/>
        <v>22707.399999999998</v>
      </c>
    </row>
    <row r="340" spans="1:8" x14ac:dyDescent="0.2">
      <c r="A340" s="29" t="s">
        <v>2817</v>
      </c>
      <c r="B340" s="32" t="s">
        <v>2800</v>
      </c>
      <c r="C340" s="37" t="s">
        <v>3012</v>
      </c>
      <c r="D340" s="27" t="s">
        <v>1297</v>
      </c>
      <c r="E340" s="27" t="s">
        <v>8</v>
      </c>
      <c r="F340" s="34">
        <v>3</v>
      </c>
      <c r="G340" s="35">
        <v>4499.16</v>
      </c>
      <c r="H340" s="28">
        <f t="shared" si="5"/>
        <v>13497.48</v>
      </c>
    </row>
    <row r="341" spans="1:8" x14ac:dyDescent="0.2">
      <c r="A341" s="29" t="s">
        <v>2817</v>
      </c>
      <c r="B341" s="32" t="s">
        <v>2800</v>
      </c>
      <c r="C341" s="37" t="s">
        <v>3012</v>
      </c>
      <c r="D341" s="27" t="s">
        <v>1297</v>
      </c>
      <c r="E341" s="27" t="s">
        <v>8</v>
      </c>
      <c r="F341" s="34">
        <v>7</v>
      </c>
      <c r="G341" s="35">
        <v>4530.8999999999996</v>
      </c>
      <c r="H341" s="28">
        <f t="shared" si="5"/>
        <v>31716.299999999996</v>
      </c>
    </row>
    <row r="342" spans="1:8" x14ac:dyDescent="0.2">
      <c r="A342" s="29" t="s">
        <v>2817</v>
      </c>
      <c r="B342" s="32" t="s">
        <v>2800</v>
      </c>
      <c r="C342" s="37" t="s">
        <v>3012</v>
      </c>
      <c r="D342" s="27" t="s">
        <v>1297</v>
      </c>
      <c r="E342" s="27" t="s">
        <v>8</v>
      </c>
      <c r="F342" s="34">
        <v>4</v>
      </c>
      <c r="G342" s="35">
        <v>4583.8</v>
      </c>
      <c r="H342" s="28">
        <f t="shared" si="5"/>
        <v>18335.2</v>
      </c>
    </row>
    <row r="343" spans="1:8" x14ac:dyDescent="0.2">
      <c r="A343" s="29" t="s">
        <v>2817</v>
      </c>
      <c r="B343" s="32" t="s">
        <v>2800</v>
      </c>
      <c r="C343" s="37" t="s">
        <v>3012</v>
      </c>
      <c r="D343" s="27" t="s">
        <v>1297</v>
      </c>
      <c r="E343" s="27" t="s">
        <v>8</v>
      </c>
      <c r="F343" s="34">
        <v>2</v>
      </c>
      <c r="G343" s="35">
        <v>4513.2700000000004</v>
      </c>
      <c r="H343" s="28">
        <f t="shared" si="5"/>
        <v>9026.5400000000009</v>
      </c>
    </row>
    <row r="344" spans="1:8" x14ac:dyDescent="0.2">
      <c r="A344" s="29" t="s">
        <v>2817</v>
      </c>
      <c r="B344" s="32" t="s">
        <v>2800</v>
      </c>
      <c r="C344" s="37" t="s">
        <v>3012</v>
      </c>
      <c r="D344" s="27" t="s">
        <v>1297</v>
      </c>
      <c r="E344" s="27" t="s">
        <v>8</v>
      </c>
      <c r="F344" s="34">
        <v>5</v>
      </c>
      <c r="G344" s="35">
        <v>4530.8999999999996</v>
      </c>
      <c r="H344" s="28">
        <f t="shared" si="5"/>
        <v>22654.5</v>
      </c>
    </row>
    <row r="345" spans="1:8" x14ac:dyDescent="0.2">
      <c r="A345" s="29" t="s">
        <v>2817</v>
      </c>
      <c r="B345" s="32" t="s">
        <v>2800</v>
      </c>
      <c r="C345" s="37" t="s">
        <v>3012</v>
      </c>
      <c r="D345" s="27" t="s">
        <v>1297</v>
      </c>
      <c r="E345" s="27" t="s">
        <v>8</v>
      </c>
      <c r="F345" s="34">
        <v>10</v>
      </c>
      <c r="G345" s="35">
        <v>4562.6400000000003</v>
      </c>
      <c r="H345" s="28">
        <f t="shared" si="5"/>
        <v>45626.400000000001</v>
      </c>
    </row>
    <row r="346" spans="1:8" x14ac:dyDescent="0.2">
      <c r="A346" s="29" t="s">
        <v>2817</v>
      </c>
      <c r="B346" s="32" t="s">
        <v>2800</v>
      </c>
      <c r="C346" s="37" t="s">
        <v>3012</v>
      </c>
      <c r="D346" s="27" t="s">
        <v>1297</v>
      </c>
      <c r="E346" s="27" t="s">
        <v>8</v>
      </c>
      <c r="F346" s="34">
        <v>5</v>
      </c>
      <c r="G346" s="35">
        <v>4541.4799999999996</v>
      </c>
      <c r="H346" s="28">
        <f t="shared" si="5"/>
        <v>22707.399999999998</v>
      </c>
    </row>
    <row r="347" spans="1:8" x14ac:dyDescent="0.2">
      <c r="A347" s="29" t="s">
        <v>2817</v>
      </c>
      <c r="B347" s="32" t="s">
        <v>2800</v>
      </c>
      <c r="C347" s="37" t="s">
        <v>3012</v>
      </c>
      <c r="D347" s="27" t="s">
        <v>1297</v>
      </c>
      <c r="E347" s="27" t="s">
        <v>8</v>
      </c>
      <c r="F347" s="34">
        <v>6</v>
      </c>
      <c r="G347" s="35">
        <v>4553.57</v>
      </c>
      <c r="H347" s="28">
        <f t="shared" si="5"/>
        <v>27321.42</v>
      </c>
    </row>
    <row r="348" spans="1:8" x14ac:dyDescent="0.2">
      <c r="A348" s="29" t="s">
        <v>2817</v>
      </c>
      <c r="B348" s="32" t="s">
        <v>2800</v>
      </c>
      <c r="C348" s="37" t="s">
        <v>3012</v>
      </c>
      <c r="D348" s="27" t="s">
        <v>1297</v>
      </c>
      <c r="E348" s="27" t="s">
        <v>8</v>
      </c>
      <c r="F348" s="34">
        <v>28</v>
      </c>
      <c r="G348" s="35">
        <v>4546.01</v>
      </c>
      <c r="H348" s="28">
        <f t="shared" si="5"/>
        <v>127288.28</v>
      </c>
    </row>
    <row r="349" spans="1:8" x14ac:dyDescent="0.2">
      <c r="A349" s="29" t="s">
        <v>2815</v>
      </c>
      <c r="B349" s="32" t="s">
        <v>2800</v>
      </c>
      <c r="C349" s="37" t="s">
        <v>3013</v>
      </c>
      <c r="D349" s="27" t="s">
        <v>1337</v>
      </c>
      <c r="E349" s="27" t="s">
        <v>8</v>
      </c>
      <c r="F349" s="34">
        <v>1</v>
      </c>
      <c r="G349" s="35">
        <v>2758</v>
      </c>
      <c r="H349" s="28">
        <f t="shared" si="5"/>
        <v>2758</v>
      </c>
    </row>
    <row r="350" spans="1:8" x14ac:dyDescent="0.2">
      <c r="A350" s="29" t="s">
        <v>40</v>
      </c>
      <c r="B350" s="32" t="s">
        <v>2800</v>
      </c>
      <c r="C350" s="37" t="s">
        <v>3014</v>
      </c>
      <c r="D350" s="27" t="s">
        <v>1341</v>
      </c>
      <c r="E350" s="27" t="s">
        <v>8</v>
      </c>
      <c r="F350" s="34">
        <v>1</v>
      </c>
      <c r="G350" s="35">
        <v>12734.27</v>
      </c>
      <c r="H350" s="28">
        <f t="shared" si="5"/>
        <v>12734.27</v>
      </c>
    </row>
    <row r="351" spans="1:8" x14ac:dyDescent="0.2">
      <c r="A351" s="29" t="s">
        <v>40</v>
      </c>
      <c r="B351" s="32" t="s">
        <v>2800</v>
      </c>
      <c r="C351" s="37" t="s">
        <v>3014</v>
      </c>
      <c r="D351" s="27" t="s">
        <v>1341</v>
      </c>
      <c r="E351" s="27" t="s">
        <v>8</v>
      </c>
      <c r="F351" s="34">
        <v>2</v>
      </c>
      <c r="G351" s="35">
        <v>6336</v>
      </c>
      <c r="H351" s="28">
        <f t="shared" si="5"/>
        <v>12672</v>
      </c>
    </row>
    <row r="352" spans="1:8" x14ac:dyDescent="0.2">
      <c r="A352" s="29" t="s">
        <v>40</v>
      </c>
      <c r="B352" s="32" t="s">
        <v>2800</v>
      </c>
      <c r="C352" s="37" t="s">
        <v>3014</v>
      </c>
      <c r="D352" s="27" t="s">
        <v>1341</v>
      </c>
      <c r="E352" s="27" t="s">
        <v>8</v>
      </c>
      <c r="F352" s="34">
        <v>3</v>
      </c>
      <c r="G352" s="35">
        <v>12670.26</v>
      </c>
      <c r="H352" s="28">
        <f t="shared" si="5"/>
        <v>38010.78</v>
      </c>
    </row>
    <row r="353" spans="1:8" x14ac:dyDescent="0.2">
      <c r="A353" s="29" t="s">
        <v>40</v>
      </c>
      <c r="B353" s="32" t="s">
        <v>2800</v>
      </c>
      <c r="C353" s="37" t="s">
        <v>3014</v>
      </c>
      <c r="D353" s="27" t="s">
        <v>1341</v>
      </c>
      <c r="E353" s="27" t="s">
        <v>8</v>
      </c>
      <c r="F353" s="34">
        <v>4</v>
      </c>
      <c r="G353" s="35">
        <v>12710.42</v>
      </c>
      <c r="H353" s="28">
        <f t="shared" si="5"/>
        <v>50841.68</v>
      </c>
    </row>
    <row r="354" spans="1:8" x14ac:dyDescent="0.2">
      <c r="A354" s="29" t="s">
        <v>40</v>
      </c>
      <c r="B354" s="32" t="s">
        <v>2800</v>
      </c>
      <c r="C354" s="37" t="s">
        <v>3014</v>
      </c>
      <c r="D354" s="27" t="s">
        <v>1341</v>
      </c>
      <c r="E354" s="27" t="s">
        <v>8</v>
      </c>
      <c r="F354" s="34">
        <v>6</v>
      </c>
      <c r="G354" s="35">
        <v>12687.17</v>
      </c>
      <c r="H354" s="28">
        <f t="shared" si="5"/>
        <v>76123.02</v>
      </c>
    </row>
    <row r="355" spans="1:8" x14ac:dyDescent="0.2">
      <c r="A355" s="29" t="s">
        <v>40</v>
      </c>
      <c r="B355" s="32" t="s">
        <v>2800</v>
      </c>
      <c r="C355" s="37" t="s">
        <v>3014</v>
      </c>
      <c r="D355" s="27" t="s">
        <v>1341</v>
      </c>
      <c r="E355" s="27" t="s">
        <v>8</v>
      </c>
      <c r="F355" s="34">
        <v>7</v>
      </c>
      <c r="G355" s="35">
        <v>12776.39</v>
      </c>
      <c r="H355" s="28">
        <f t="shared" si="5"/>
        <v>89434.73</v>
      </c>
    </row>
    <row r="356" spans="1:8" x14ac:dyDescent="0.2">
      <c r="A356" s="29" t="s">
        <v>40</v>
      </c>
      <c r="B356" s="32" t="s">
        <v>2800</v>
      </c>
      <c r="C356" s="37" t="s">
        <v>3014</v>
      </c>
      <c r="D356" s="27" t="s">
        <v>1341</v>
      </c>
      <c r="E356" s="27" t="s">
        <v>8</v>
      </c>
      <c r="F356" s="34">
        <v>2</v>
      </c>
      <c r="G356" s="35">
        <v>12771.75</v>
      </c>
      <c r="H356" s="28">
        <f t="shared" si="5"/>
        <v>25543.5</v>
      </c>
    </row>
    <row r="357" spans="1:8" x14ac:dyDescent="0.2">
      <c r="A357" s="29" t="s">
        <v>40</v>
      </c>
      <c r="B357" s="32" t="s">
        <v>2800</v>
      </c>
      <c r="C357" s="37" t="s">
        <v>3014</v>
      </c>
      <c r="D357" s="27" t="s">
        <v>1341</v>
      </c>
      <c r="E357" s="27" t="s">
        <v>8</v>
      </c>
      <c r="F357" s="34">
        <v>4</v>
      </c>
      <c r="G357" s="35">
        <v>12687.07</v>
      </c>
      <c r="H357" s="28">
        <f t="shared" si="5"/>
        <v>50748.28</v>
      </c>
    </row>
    <row r="358" spans="1:8" x14ac:dyDescent="0.2">
      <c r="A358" s="29" t="s">
        <v>40</v>
      </c>
      <c r="B358" s="32" t="s">
        <v>2800</v>
      </c>
      <c r="C358" s="37" t="s">
        <v>3014</v>
      </c>
      <c r="D358" s="27" t="s">
        <v>1341</v>
      </c>
      <c r="E358" s="27" t="s">
        <v>8</v>
      </c>
      <c r="F358" s="34">
        <v>4</v>
      </c>
      <c r="G358" s="35">
        <v>12794.74</v>
      </c>
      <c r="H358" s="28">
        <f t="shared" si="5"/>
        <v>51178.96</v>
      </c>
    </row>
    <row r="359" spans="1:8" x14ac:dyDescent="0.2">
      <c r="A359" s="29" t="s">
        <v>2814</v>
      </c>
      <c r="B359" s="32" t="s">
        <v>2800</v>
      </c>
      <c r="C359" s="37" t="s">
        <v>3015</v>
      </c>
      <c r="D359" s="27" t="s">
        <v>1377</v>
      </c>
      <c r="E359" s="27" t="s">
        <v>658</v>
      </c>
      <c r="F359" s="34">
        <v>300</v>
      </c>
      <c r="G359" s="34">
        <v>6.5</v>
      </c>
      <c r="H359" s="28">
        <f t="shared" si="5"/>
        <v>1950</v>
      </c>
    </row>
    <row r="360" spans="1:8" x14ac:dyDescent="0.2">
      <c r="A360" s="29" t="s">
        <v>2814</v>
      </c>
      <c r="B360" s="32" t="s">
        <v>2800</v>
      </c>
      <c r="C360" s="37" t="s">
        <v>3016</v>
      </c>
      <c r="D360" s="27" t="s">
        <v>1381</v>
      </c>
      <c r="E360" s="27" t="s">
        <v>2802</v>
      </c>
      <c r="F360" s="34">
        <v>60</v>
      </c>
      <c r="G360" s="34">
        <v>29</v>
      </c>
      <c r="H360" s="28">
        <f t="shared" si="5"/>
        <v>1740</v>
      </c>
    </row>
    <row r="361" spans="1:8" x14ac:dyDescent="0.2">
      <c r="A361" s="29" t="s">
        <v>2816</v>
      </c>
      <c r="B361" s="32" t="s">
        <v>2800</v>
      </c>
      <c r="C361" s="37" t="s">
        <v>3017</v>
      </c>
      <c r="D361" s="27" t="s">
        <v>1385</v>
      </c>
      <c r="E361" s="27" t="s">
        <v>8</v>
      </c>
      <c r="F361" s="34">
        <v>53</v>
      </c>
      <c r="G361" s="34">
        <v>418.7</v>
      </c>
      <c r="H361" s="28">
        <f t="shared" si="5"/>
        <v>22191.1</v>
      </c>
    </row>
    <row r="362" spans="1:8" x14ac:dyDescent="0.2">
      <c r="A362" s="29" t="s">
        <v>2816</v>
      </c>
      <c r="B362" s="32" t="s">
        <v>2800</v>
      </c>
      <c r="C362" s="37" t="s">
        <v>3018</v>
      </c>
      <c r="D362" s="27" t="s">
        <v>1389</v>
      </c>
      <c r="E362" s="27" t="s">
        <v>8</v>
      </c>
      <c r="F362" s="34">
        <v>17</v>
      </c>
      <c r="G362" s="34">
        <v>82.6</v>
      </c>
      <c r="H362" s="28">
        <f t="shared" si="5"/>
        <v>1404.1999999999998</v>
      </c>
    </row>
    <row r="363" spans="1:8" x14ac:dyDescent="0.2">
      <c r="A363" s="29" t="s">
        <v>2816</v>
      </c>
      <c r="B363" s="32" t="s">
        <v>2800</v>
      </c>
      <c r="C363" s="37" t="s">
        <v>3019</v>
      </c>
      <c r="D363" s="27" t="s">
        <v>1393</v>
      </c>
      <c r="E363" s="27" t="s">
        <v>50</v>
      </c>
      <c r="F363" s="34">
        <v>9</v>
      </c>
      <c r="G363" s="34">
        <v>15</v>
      </c>
      <c r="H363" s="28">
        <f t="shared" si="5"/>
        <v>135</v>
      </c>
    </row>
    <row r="364" spans="1:8" x14ac:dyDescent="0.2">
      <c r="A364" s="29" t="s">
        <v>568</v>
      </c>
      <c r="B364" s="32" t="s">
        <v>2800</v>
      </c>
      <c r="C364" s="37" t="s">
        <v>3020</v>
      </c>
      <c r="D364" s="27" t="s">
        <v>1397</v>
      </c>
      <c r="E364" s="27" t="s">
        <v>50</v>
      </c>
      <c r="F364" s="34">
        <v>184</v>
      </c>
      <c r="G364" s="34">
        <v>139.91999999999999</v>
      </c>
      <c r="H364" s="28">
        <f t="shared" si="5"/>
        <v>25745.279999999999</v>
      </c>
    </row>
    <row r="365" spans="1:8" x14ac:dyDescent="0.2">
      <c r="A365" s="29" t="s">
        <v>2815</v>
      </c>
      <c r="B365" s="32" t="s">
        <v>2800</v>
      </c>
      <c r="C365" s="37" t="s">
        <v>3021</v>
      </c>
      <c r="D365" s="27" t="s">
        <v>1401</v>
      </c>
      <c r="E365" s="27" t="s">
        <v>50</v>
      </c>
      <c r="F365" s="34">
        <v>900</v>
      </c>
      <c r="G365" s="34">
        <v>6.38</v>
      </c>
      <c r="H365" s="28">
        <f t="shared" si="5"/>
        <v>5742</v>
      </c>
    </row>
    <row r="366" spans="1:8" x14ac:dyDescent="0.2">
      <c r="A366" s="29" t="s">
        <v>40</v>
      </c>
      <c r="B366" s="32" t="s">
        <v>2800</v>
      </c>
      <c r="C366" s="37" t="s">
        <v>3022</v>
      </c>
      <c r="D366" s="27" t="s">
        <v>1405</v>
      </c>
      <c r="E366" s="27" t="s">
        <v>50</v>
      </c>
      <c r="F366" s="34">
        <v>3</v>
      </c>
      <c r="G366" s="34">
        <v>638</v>
      </c>
      <c r="H366" s="28">
        <f t="shared" si="5"/>
        <v>1914</v>
      </c>
    </row>
    <row r="367" spans="1:8" x14ac:dyDescent="0.2">
      <c r="A367" s="29" t="s">
        <v>2814</v>
      </c>
      <c r="B367" s="32" t="s">
        <v>2800</v>
      </c>
      <c r="C367" s="37" t="s">
        <v>3023</v>
      </c>
      <c r="D367" s="27" t="s">
        <v>1409</v>
      </c>
      <c r="E367" s="27" t="s">
        <v>1410</v>
      </c>
      <c r="F367" s="34">
        <v>5</v>
      </c>
      <c r="G367" s="35">
        <v>3800</v>
      </c>
      <c r="H367" s="28">
        <f t="shared" si="5"/>
        <v>19000</v>
      </c>
    </row>
    <row r="368" spans="1:8" x14ac:dyDescent="0.2">
      <c r="A368" s="29" t="s">
        <v>2816</v>
      </c>
      <c r="B368" s="32" t="s">
        <v>2800</v>
      </c>
      <c r="C368" s="37" t="s">
        <v>3024</v>
      </c>
      <c r="D368" s="27" t="s">
        <v>1413</v>
      </c>
      <c r="E368" s="27" t="s">
        <v>1414</v>
      </c>
      <c r="F368" s="34">
        <v>628</v>
      </c>
      <c r="G368" s="34">
        <v>94.62</v>
      </c>
      <c r="H368" s="28">
        <f t="shared" si="5"/>
        <v>59421.36</v>
      </c>
    </row>
    <row r="369" spans="1:8" x14ac:dyDescent="0.2">
      <c r="A369" s="29" t="s">
        <v>2816</v>
      </c>
      <c r="B369" s="32" t="s">
        <v>2800</v>
      </c>
      <c r="C369" s="37" t="s">
        <v>3025</v>
      </c>
      <c r="D369" s="27" t="s">
        <v>1417</v>
      </c>
      <c r="E369" s="27" t="s">
        <v>50</v>
      </c>
      <c r="F369" s="34">
        <v>71</v>
      </c>
      <c r="G369" s="34">
        <v>662.81</v>
      </c>
      <c r="H369" s="28">
        <f t="shared" si="5"/>
        <v>47059.509999999995</v>
      </c>
    </row>
    <row r="370" spans="1:8" x14ac:dyDescent="0.2">
      <c r="A370" s="29" t="s">
        <v>40</v>
      </c>
      <c r="B370" s="32" t="s">
        <v>2800</v>
      </c>
      <c r="C370" s="37" t="s">
        <v>3026</v>
      </c>
      <c r="D370" s="27" t="s">
        <v>1421</v>
      </c>
      <c r="E370" s="27" t="s">
        <v>8</v>
      </c>
      <c r="F370" s="34">
        <v>200</v>
      </c>
      <c r="G370" s="34">
        <v>19</v>
      </c>
      <c r="H370" s="28">
        <f t="shared" si="5"/>
        <v>3800</v>
      </c>
    </row>
    <row r="371" spans="1:8" x14ac:dyDescent="0.2">
      <c r="A371" s="29" t="s">
        <v>2815</v>
      </c>
      <c r="B371" s="32" t="s">
        <v>2800</v>
      </c>
      <c r="C371" s="37" t="s">
        <v>3027</v>
      </c>
      <c r="D371" s="27" t="s">
        <v>1425</v>
      </c>
      <c r="E371" s="27" t="s">
        <v>8</v>
      </c>
      <c r="F371" s="34">
        <v>104</v>
      </c>
      <c r="G371" s="34">
        <v>20.5</v>
      </c>
      <c r="H371" s="28">
        <f t="shared" si="5"/>
        <v>2132</v>
      </c>
    </row>
    <row r="372" spans="1:8" x14ac:dyDescent="0.2">
      <c r="A372" s="29" t="s">
        <v>40</v>
      </c>
      <c r="B372" s="32" t="s">
        <v>2800</v>
      </c>
      <c r="C372" s="37" t="s">
        <v>3028</v>
      </c>
      <c r="D372" s="27" t="s">
        <v>1429</v>
      </c>
      <c r="E372" s="27" t="s">
        <v>8</v>
      </c>
      <c r="F372" s="34">
        <v>93</v>
      </c>
      <c r="G372" s="34">
        <v>9.9700000000000006</v>
      </c>
      <c r="H372" s="28">
        <f t="shared" si="5"/>
        <v>927.21</v>
      </c>
    </row>
    <row r="373" spans="1:8" x14ac:dyDescent="0.2">
      <c r="A373" s="29" t="s">
        <v>2814</v>
      </c>
      <c r="B373" s="32" t="s">
        <v>2800</v>
      </c>
      <c r="C373" s="37" t="s">
        <v>3029</v>
      </c>
      <c r="D373" s="27" t="s">
        <v>1433</v>
      </c>
      <c r="E373" s="27" t="s">
        <v>50</v>
      </c>
      <c r="F373" s="34">
        <v>38</v>
      </c>
      <c r="G373" s="34">
        <v>14.37</v>
      </c>
      <c r="H373" s="28">
        <f t="shared" si="5"/>
        <v>546.05999999999995</v>
      </c>
    </row>
    <row r="374" spans="1:8" x14ac:dyDescent="0.2">
      <c r="A374" s="29" t="s">
        <v>2814</v>
      </c>
      <c r="B374" s="32" t="s">
        <v>2800</v>
      </c>
      <c r="C374" s="37" t="s">
        <v>3030</v>
      </c>
      <c r="D374" s="27" t="s">
        <v>1437</v>
      </c>
      <c r="E374" s="27" t="s">
        <v>50</v>
      </c>
      <c r="F374" s="34">
        <v>3</v>
      </c>
      <c r="G374" s="34">
        <v>750</v>
      </c>
      <c r="H374" s="28">
        <f t="shared" si="5"/>
        <v>2250</v>
      </c>
    </row>
    <row r="375" spans="1:8" x14ac:dyDescent="0.2">
      <c r="A375" s="29" t="s">
        <v>40</v>
      </c>
      <c r="B375" s="32" t="s">
        <v>2800</v>
      </c>
      <c r="C375" s="37" t="s">
        <v>3031</v>
      </c>
      <c r="D375" s="27" t="s">
        <v>1441</v>
      </c>
      <c r="E375" s="27" t="s">
        <v>8</v>
      </c>
      <c r="F375" s="34">
        <v>575</v>
      </c>
      <c r="G375" s="34">
        <v>315</v>
      </c>
      <c r="H375" s="28">
        <f t="shared" si="5"/>
        <v>181125</v>
      </c>
    </row>
    <row r="376" spans="1:8" x14ac:dyDescent="0.2">
      <c r="A376" s="29" t="s">
        <v>2815</v>
      </c>
      <c r="B376" s="32" t="s">
        <v>2800</v>
      </c>
      <c r="C376" s="37" t="s">
        <v>3032</v>
      </c>
      <c r="D376" s="27" t="s">
        <v>1445</v>
      </c>
      <c r="E376" s="27" t="s">
        <v>8</v>
      </c>
      <c r="F376" s="35">
        <v>2500</v>
      </c>
      <c r="G376" s="34">
        <v>4.53</v>
      </c>
      <c r="H376" s="28">
        <f t="shared" si="5"/>
        <v>11325</v>
      </c>
    </row>
    <row r="377" spans="1:8" x14ac:dyDescent="0.2">
      <c r="A377" s="29" t="s">
        <v>2814</v>
      </c>
      <c r="B377" s="32" t="s">
        <v>2800</v>
      </c>
      <c r="C377" s="37" t="s">
        <v>3033</v>
      </c>
      <c r="D377" s="27" t="s">
        <v>1449</v>
      </c>
      <c r="E377" s="27" t="s">
        <v>8</v>
      </c>
      <c r="F377" s="34">
        <v>2</v>
      </c>
      <c r="G377" s="35">
        <v>2399</v>
      </c>
      <c r="H377" s="28">
        <f t="shared" si="5"/>
        <v>4798</v>
      </c>
    </row>
    <row r="378" spans="1:8" x14ac:dyDescent="0.2">
      <c r="A378" s="29" t="s">
        <v>2814</v>
      </c>
      <c r="B378" s="32" t="s">
        <v>2800</v>
      </c>
      <c r="C378" s="37" t="s">
        <v>3034</v>
      </c>
      <c r="D378" s="27" t="s">
        <v>1453</v>
      </c>
      <c r="E378" s="27" t="s">
        <v>8</v>
      </c>
      <c r="F378" s="34">
        <v>2</v>
      </c>
      <c r="G378" s="35">
        <v>2399</v>
      </c>
      <c r="H378" s="28">
        <f t="shared" si="5"/>
        <v>4798</v>
      </c>
    </row>
    <row r="379" spans="1:8" x14ac:dyDescent="0.2">
      <c r="A379" s="29" t="s">
        <v>40</v>
      </c>
      <c r="B379" s="32" t="s">
        <v>2800</v>
      </c>
      <c r="C379" s="37" t="s">
        <v>3035</v>
      </c>
      <c r="D379" s="27" t="s">
        <v>1457</v>
      </c>
      <c r="E379" s="27" t="s">
        <v>8</v>
      </c>
      <c r="F379" s="34">
        <v>2</v>
      </c>
      <c r="G379" s="34">
        <v>155</v>
      </c>
      <c r="H379" s="28">
        <f t="shared" si="5"/>
        <v>310</v>
      </c>
    </row>
    <row r="380" spans="1:8" x14ac:dyDescent="0.2">
      <c r="A380" s="29" t="s">
        <v>2815</v>
      </c>
      <c r="B380" s="32" t="s">
        <v>2800</v>
      </c>
      <c r="C380" s="37" t="s">
        <v>3036</v>
      </c>
      <c r="D380" s="27" t="s">
        <v>1461</v>
      </c>
      <c r="E380" s="27" t="s">
        <v>8</v>
      </c>
      <c r="F380" s="34">
        <v>1</v>
      </c>
      <c r="G380" s="35">
        <v>1200</v>
      </c>
      <c r="H380" s="28">
        <f t="shared" si="5"/>
        <v>1200</v>
      </c>
    </row>
    <row r="381" spans="1:8" x14ac:dyDescent="0.2">
      <c r="A381" s="29" t="s">
        <v>2815</v>
      </c>
      <c r="B381" s="32" t="s">
        <v>2800</v>
      </c>
      <c r="C381" s="37" t="s">
        <v>3037</v>
      </c>
      <c r="D381" s="27" t="s">
        <v>1465</v>
      </c>
      <c r="E381" s="27" t="s">
        <v>8</v>
      </c>
      <c r="F381" s="34">
        <v>17</v>
      </c>
      <c r="G381" s="34">
        <v>76</v>
      </c>
      <c r="H381" s="28">
        <f t="shared" si="5"/>
        <v>1292</v>
      </c>
    </row>
    <row r="382" spans="1:8" x14ac:dyDescent="0.2">
      <c r="A382" s="29" t="s">
        <v>2815</v>
      </c>
      <c r="B382" s="32" t="s">
        <v>2800</v>
      </c>
      <c r="C382" s="37" t="s">
        <v>3038</v>
      </c>
      <c r="D382" s="27" t="s">
        <v>1469</v>
      </c>
      <c r="E382" s="27" t="s">
        <v>8</v>
      </c>
      <c r="F382" s="34">
        <v>99</v>
      </c>
      <c r="G382" s="34">
        <v>51</v>
      </c>
      <c r="H382" s="28">
        <f t="shared" si="5"/>
        <v>5049</v>
      </c>
    </row>
    <row r="383" spans="1:8" x14ac:dyDescent="0.2">
      <c r="A383" s="29" t="s">
        <v>2816</v>
      </c>
      <c r="B383" s="32" t="s">
        <v>2800</v>
      </c>
      <c r="C383" s="37" t="s">
        <v>3039</v>
      </c>
      <c r="D383" s="27" t="s">
        <v>1473</v>
      </c>
      <c r="E383" s="27" t="s">
        <v>62</v>
      </c>
      <c r="F383" s="34">
        <v>223</v>
      </c>
      <c r="G383" s="34">
        <v>319.17</v>
      </c>
      <c r="H383" s="28">
        <f t="shared" si="5"/>
        <v>71174.91</v>
      </c>
    </row>
    <row r="384" spans="1:8" x14ac:dyDescent="0.2">
      <c r="A384" s="29" t="s">
        <v>2815</v>
      </c>
      <c r="B384" s="32" t="s">
        <v>2800</v>
      </c>
      <c r="C384" s="37" t="s">
        <v>3040</v>
      </c>
      <c r="D384" s="27" t="s">
        <v>1477</v>
      </c>
      <c r="E384" s="27" t="s">
        <v>8</v>
      </c>
      <c r="F384" s="35">
        <v>1743</v>
      </c>
      <c r="G384" s="34">
        <v>1.22</v>
      </c>
      <c r="H384" s="28">
        <f t="shared" si="5"/>
        <v>2126.46</v>
      </c>
    </row>
    <row r="385" spans="1:8" x14ac:dyDescent="0.2">
      <c r="A385" s="29" t="s">
        <v>2814</v>
      </c>
      <c r="B385" s="32" t="s">
        <v>2800</v>
      </c>
      <c r="C385" s="37" t="s">
        <v>3041</v>
      </c>
      <c r="D385" s="27" t="s">
        <v>1481</v>
      </c>
      <c r="E385" s="27" t="s">
        <v>8</v>
      </c>
      <c r="F385" s="34">
        <v>4</v>
      </c>
      <c r="G385" s="35">
        <v>1815</v>
      </c>
      <c r="H385" s="28">
        <f t="shared" si="5"/>
        <v>7260</v>
      </c>
    </row>
    <row r="386" spans="1:8" x14ac:dyDescent="0.2">
      <c r="A386" s="29" t="s">
        <v>2814</v>
      </c>
      <c r="B386" s="32" t="s">
        <v>2800</v>
      </c>
      <c r="C386" s="37" t="s">
        <v>3042</v>
      </c>
      <c r="D386" s="27" t="s">
        <v>1485</v>
      </c>
      <c r="E386" s="27" t="s">
        <v>8</v>
      </c>
      <c r="F386" s="34">
        <v>6</v>
      </c>
      <c r="G386" s="34">
        <v>630</v>
      </c>
      <c r="H386" s="28">
        <f t="shared" si="5"/>
        <v>3780</v>
      </c>
    </row>
    <row r="387" spans="1:8" x14ac:dyDescent="0.2">
      <c r="A387" s="29" t="s">
        <v>2814</v>
      </c>
      <c r="B387" s="32" t="s">
        <v>2800</v>
      </c>
      <c r="C387" s="37" t="s">
        <v>3043</v>
      </c>
      <c r="D387" s="27" t="s">
        <v>1489</v>
      </c>
      <c r="E387" s="27" t="s">
        <v>8</v>
      </c>
      <c r="F387" s="34">
        <v>3</v>
      </c>
      <c r="G387" s="34">
        <v>284</v>
      </c>
      <c r="H387" s="28">
        <f t="shared" si="5"/>
        <v>852</v>
      </c>
    </row>
    <row r="388" spans="1:8" x14ac:dyDescent="0.2">
      <c r="A388" s="29" t="s">
        <v>40</v>
      </c>
      <c r="B388" s="32" t="s">
        <v>2800</v>
      </c>
      <c r="C388" s="37" t="s">
        <v>3044</v>
      </c>
      <c r="D388" s="27" t="s">
        <v>1493</v>
      </c>
      <c r="E388" s="27" t="s">
        <v>8</v>
      </c>
      <c r="F388" s="34">
        <v>6</v>
      </c>
      <c r="G388" s="34">
        <v>445</v>
      </c>
      <c r="H388" s="28">
        <f t="shared" si="5"/>
        <v>2670</v>
      </c>
    </row>
    <row r="389" spans="1:8" x14ac:dyDescent="0.2">
      <c r="A389" s="29" t="s">
        <v>2814</v>
      </c>
      <c r="B389" s="32" t="s">
        <v>2800</v>
      </c>
      <c r="C389" s="37" t="s">
        <v>3045</v>
      </c>
      <c r="D389" s="27" t="s">
        <v>1497</v>
      </c>
      <c r="E389" s="27" t="s">
        <v>8</v>
      </c>
      <c r="F389" s="34">
        <v>2</v>
      </c>
      <c r="G389" s="35">
        <v>1700</v>
      </c>
      <c r="H389" s="28">
        <f t="shared" si="5"/>
        <v>3400</v>
      </c>
    </row>
    <row r="390" spans="1:8" x14ac:dyDescent="0.2">
      <c r="A390" s="29" t="s">
        <v>40</v>
      </c>
      <c r="B390" s="32" t="s">
        <v>2800</v>
      </c>
      <c r="C390" s="37" t="s">
        <v>3046</v>
      </c>
      <c r="D390" s="27" t="s">
        <v>1501</v>
      </c>
      <c r="E390" s="27" t="s">
        <v>8</v>
      </c>
      <c r="F390" s="34">
        <v>234</v>
      </c>
      <c r="G390" s="34">
        <v>281.77999999999997</v>
      </c>
      <c r="H390" s="28">
        <f t="shared" si="5"/>
        <v>65936.51999999999</v>
      </c>
    </row>
    <row r="391" spans="1:8" x14ac:dyDescent="0.2">
      <c r="A391" s="29" t="s">
        <v>40</v>
      </c>
      <c r="B391" s="32" t="s">
        <v>2800</v>
      </c>
      <c r="C391" s="37" t="s">
        <v>3047</v>
      </c>
      <c r="D391" s="27" t="s">
        <v>1505</v>
      </c>
      <c r="E391" s="27" t="s">
        <v>8</v>
      </c>
      <c r="F391" s="34">
        <v>155</v>
      </c>
      <c r="G391" s="34">
        <v>447.46</v>
      </c>
      <c r="H391" s="28">
        <f t="shared" si="5"/>
        <v>69356.3</v>
      </c>
    </row>
    <row r="392" spans="1:8" x14ac:dyDescent="0.2">
      <c r="A392" s="29" t="s">
        <v>40</v>
      </c>
      <c r="B392" s="32" t="s">
        <v>2800</v>
      </c>
      <c r="C392" s="37" t="s">
        <v>3048</v>
      </c>
      <c r="D392" s="27" t="s">
        <v>1509</v>
      </c>
      <c r="E392" s="27" t="s">
        <v>8</v>
      </c>
      <c r="F392" s="34">
        <v>132</v>
      </c>
      <c r="G392" s="35">
        <v>3099</v>
      </c>
      <c r="H392" s="28">
        <f t="shared" si="5"/>
        <v>409068</v>
      </c>
    </row>
    <row r="393" spans="1:8" x14ac:dyDescent="0.2">
      <c r="A393" s="29" t="s">
        <v>40</v>
      </c>
      <c r="B393" s="32" t="s">
        <v>2800</v>
      </c>
      <c r="C393" s="37" t="s">
        <v>3049</v>
      </c>
      <c r="D393" s="27" t="s">
        <v>1513</v>
      </c>
      <c r="E393" s="27" t="s">
        <v>8</v>
      </c>
      <c r="F393" s="34">
        <v>140</v>
      </c>
      <c r="G393" s="35">
        <v>2037</v>
      </c>
      <c r="H393" s="28">
        <f t="shared" si="5"/>
        <v>285180</v>
      </c>
    </row>
    <row r="394" spans="1:8" x14ac:dyDescent="0.2">
      <c r="A394" s="29" t="s">
        <v>40</v>
      </c>
      <c r="B394" s="32" t="s">
        <v>2800</v>
      </c>
      <c r="C394" s="37" t="s">
        <v>3050</v>
      </c>
      <c r="D394" s="27" t="s">
        <v>1517</v>
      </c>
      <c r="E394" s="27" t="s">
        <v>8</v>
      </c>
      <c r="F394" s="34">
        <v>30</v>
      </c>
      <c r="G394" s="34">
        <v>677.97</v>
      </c>
      <c r="H394" s="28">
        <f t="shared" si="5"/>
        <v>20339.100000000002</v>
      </c>
    </row>
    <row r="395" spans="1:8" x14ac:dyDescent="0.2">
      <c r="A395" s="29" t="s">
        <v>2814</v>
      </c>
      <c r="B395" s="32" t="s">
        <v>2800</v>
      </c>
      <c r="C395" s="37" t="s">
        <v>3051</v>
      </c>
      <c r="D395" s="27" t="s">
        <v>1521</v>
      </c>
      <c r="E395" s="27" t="s">
        <v>8</v>
      </c>
      <c r="F395" s="34">
        <v>15</v>
      </c>
      <c r="G395" s="34">
        <v>520</v>
      </c>
      <c r="H395" s="28">
        <f t="shared" si="5"/>
        <v>7800</v>
      </c>
    </row>
    <row r="396" spans="1:8" x14ac:dyDescent="0.2">
      <c r="A396" s="29" t="s">
        <v>40</v>
      </c>
      <c r="B396" s="32" t="s">
        <v>2800</v>
      </c>
      <c r="C396" s="37" t="s">
        <v>3052</v>
      </c>
      <c r="D396" s="27" t="s">
        <v>1525</v>
      </c>
      <c r="E396" s="27" t="s">
        <v>8</v>
      </c>
      <c r="F396" s="34">
        <v>166</v>
      </c>
      <c r="G396" s="34">
        <v>864.41</v>
      </c>
      <c r="H396" s="28">
        <f t="shared" si="5"/>
        <v>143492.06</v>
      </c>
    </row>
    <row r="397" spans="1:8" x14ac:dyDescent="0.2">
      <c r="A397" s="29" t="s">
        <v>2815</v>
      </c>
      <c r="B397" s="32" t="s">
        <v>2800</v>
      </c>
      <c r="C397" s="37" t="s">
        <v>3053</v>
      </c>
      <c r="D397" s="27" t="s">
        <v>1529</v>
      </c>
      <c r="E397" s="27" t="s">
        <v>506</v>
      </c>
      <c r="F397" s="34">
        <v>193</v>
      </c>
      <c r="G397" s="34">
        <v>14.61</v>
      </c>
      <c r="H397" s="28">
        <f t="shared" si="5"/>
        <v>2819.73</v>
      </c>
    </row>
    <row r="398" spans="1:8" x14ac:dyDescent="0.2">
      <c r="A398" s="29" t="s">
        <v>2815</v>
      </c>
      <c r="B398" s="32" t="s">
        <v>2800</v>
      </c>
      <c r="C398" s="37" t="s">
        <v>3054</v>
      </c>
      <c r="D398" s="27" t="s">
        <v>1533</v>
      </c>
      <c r="E398" s="27" t="s">
        <v>506</v>
      </c>
      <c r="F398" s="34">
        <v>33</v>
      </c>
      <c r="G398" s="34">
        <v>112</v>
      </c>
      <c r="H398" s="28">
        <f t="shared" si="5"/>
        <v>3696</v>
      </c>
    </row>
    <row r="399" spans="1:8" x14ac:dyDescent="0.2">
      <c r="A399" s="29" t="s">
        <v>40</v>
      </c>
      <c r="B399" s="32" t="s">
        <v>2800</v>
      </c>
      <c r="C399" s="37" t="s">
        <v>3055</v>
      </c>
      <c r="D399" s="27" t="s">
        <v>1537</v>
      </c>
      <c r="E399" s="27" t="s">
        <v>8</v>
      </c>
      <c r="F399" s="34">
        <v>55</v>
      </c>
      <c r="G399" s="35">
        <v>1538.14</v>
      </c>
      <c r="H399" s="28">
        <f t="shared" ref="H399:H461" si="6">F399*G399</f>
        <v>84597.700000000012</v>
      </c>
    </row>
    <row r="400" spans="1:8" x14ac:dyDescent="0.2">
      <c r="A400" s="29" t="s">
        <v>2814</v>
      </c>
      <c r="B400" s="32" t="s">
        <v>2800</v>
      </c>
      <c r="C400" s="37" t="s">
        <v>3056</v>
      </c>
      <c r="D400" s="27" t="s">
        <v>1541</v>
      </c>
      <c r="E400" s="27" t="s">
        <v>1542</v>
      </c>
      <c r="F400" s="34">
        <v>2</v>
      </c>
      <c r="G400" s="35">
        <v>4270</v>
      </c>
      <c r="H400" s="28">
        <f t="shared" si="6"/>
        <v>8540</v>
      </c>
    </row>
    <row r="401" spans="1:8" x14ac:dyDescent="0.2">
      <c r="A401" s="29" t="s">
        <v>2814</v>
      </c>
      <c r="B401" s="32" t="s">
        <v>2800</v>
      </c>
      <c r="C401" s="37" t="s">
        <v>3057</v>
      </c>
      <c r="D401" s="27" t="s">
        <v>1545</v>
      </c>
      <c r="E401" s="27" t="s">
        <v>8</v>
      </c>
      <c r="F401" s="34">
        <v>4</v>
      </c>
      <c r="G401" s="35">
        <v>2290</v>
      </c>
      <c r="H401" s="28">
        <f t="shared" si="6"/>
        <v>9160</v>
      </c>
    </row>
    <row r="402" spans="1:8" x14ac:dyDescent="0.2">
      <c r="A402" s="29" t="s">
        <v>2816</v>
      </c>
      <c r="B402" s="32" t="s">
        <v>2800</v>
      </c>
      <c r="C402" s="37" t="s">
        <v>3058</v>
      </c>
      <c r="D402" s="27" t="s">
        <v>1549</v>
      </c>
      <c r="E402" s="27" t="s">
        <v>50</v>
      </c>
      <c r="F402" s="34">
        <v>220</v>
      </c>
      <c r="G402" s="34">
        <v>94.54</v>
      </c>
      <c r="H402" s="28">
        <f t="shared" si="6"/>
        <v>20798.800000000003</v>
      </c>
    </row>
    <row r="403" spans="1:8" x14ac:dyDescent="0.2">
      <c r="A403" s="29" t="s">
        <v>2816</v>
      </c>
      <c r="B403" s="32" t="s">
        <v>2800</v>
      </c>
      <c r="C403" s="37" t="s">
        <v>3059</v>
      </c>
      <c r="D403" s="27" t="s">
        <v>1553</v>
      </c>
      <c r="E403" s="27" t="s">
        <v>1554</v>
      </c>
      <c r="F403" s="34">
        <v>106</v>
      </c>
      <c r="G403" s="34">
        <v>140.43</v>
      </c>
      <c r="H403" s="28">
        <f t="shared" si="6"/>
        <v>14885.58</v>
      </c>
    </row>
    <row r="404" spans="1:8" x14ac:dyDescent="0.2">
      <c r="A404" s="29" t="s">
        <v>2816</v>
      </c>
      <c r="B404" s="32" t="s">
        <v>2800</v>
      </c>
      <c r="C404" s="37" t="s">
        <v>3060</v>
      </c>
      <c r="D404" s="27" t="s">
        <v>1557</v>
      </c>
      <c r="E404" s="27" t="s">
        <v>538</v>
      </c>
      <c r="F404" s="35">
        <v>1149</v>
      </c>
      <c r="G404" s="34">
        <v>7.84</v>
      </c>
      <c r="H404" s="28">
        <f t="shared" si="6"/>
        <v>9008.16</v>
      </c>
    </row>
    <row r="405" spans="1:8" x14ac:dyDescent="0.2">
      <c r="A405" s="29" t="s">
        <v>40</v>
      </c>
      <c r="B405" s="32" t="s">
        <v>2800</v>
      </c>
      <c r="C405" s="37" t="s">
        <v>3061</v>
      </c>
      <c r="D405" s="27" t="s">
        <v>1561</v>
      </c>
      <c r="E405" s="27" t="s">
        <v>50</v>
      </c>
      <c r="F405" s="34">
        <v>434</v>
      </c>
      <c r="G405" s="34">
        <v>30.08</v>
      </c>
      <c r="H405" s="28">
        <f t="shared" si="6"/>
        <v>13054.72</v>
      </c>
    </row>
    <row r="406" spans="1:8" x14ac:dyDescent="0.2">
      <c r="A406" s="29" t="s">
        <v>40</v>
      </c>
      <c r="B406" s="32" t="s">
        <v>2800</v>
      </c>
      <c r="C406" s="37" t="s">
        <v>3062</v>
      </c>
      <c r="D406" s="27" t="s">
        <v>1565</v>
      </c>
      <c r="E406" s="27" t="s">
        <v>8</v>
      </c>
      <c r="F406" s="34">
        <v>22</v>
      </c>
      <c r="G406" s="35">
        <v>12033.9</v>
      </c>
      <c r="H406" s="28">
        <f t="shared" si="6"/>
        <v>264745.8</v>
      </c>
    </row>
    <row r="407" spans="1:8" x14ac:dyDescent="0.2">
      <c r="A407" s="29" t="s">
        <v>2816</v>
      </c>
      <c r="B407" s="32" t="s">
        <v>2800</v>
      </c>
      <c r="C407" s="33" t="s">
        <v>3062</v>
      </c>
      <c r="D407" s="27" t="s">
        <v>1569</v>
      </c>
      <c r="E407" s="27" t="s">
        <v>8</v>
      </c>
      <c r="F407" s="34">
        <v>109</v>
      </c>
      <c r="G407" s="34">
        <v>171.43</v>
      </c>
      <c r="H407" s="28">
        <f t="shared" si="6"/>
        <v>18685.87</v>
      </c>
    </row>
    <row r="408" spans="1:8" x14ac:dyDescent="0.2">
      <c r="A408" s="29" t="s">
        <v>2815</v>
      </c>
      <c r="B408" s="32" t="s">
        <v>2800</v>
      </c>
      <c r="C408" s="33" t="s">
        <v>3118</v>
      </c>
      <c r="D408" s="27" t="s">
        <v>1573</v>
      </c>
      <c r="E408" s="27" t="s">
        <v>8</v>
      </c>
      <c r="F408" s="34">
        <v>1</v>
      </c>
      <c r="G408" s="34">
        <v>196</v>
      </c>
      <c r="H408" s="28">
        <f t="shared" si="6"/>
        <v>196</v>
      </c>
    </row>
    <row r="409" spans="1:8" x14ac:dyDescent="0.2">
      <c r="A409" s="29" t="s">
        <v>2816</v>
      </c>
      <c r="B409" s="32" t="s">
        <v>2800</v>
      </c>
      <c r="C409" s="33" t="s">
        <v>3119</v>
      </c>
      <c r="D409" s="27" t="s">
        <v>1577</v>
      </c>
      <c r="E409" s="27" t="s">
        <v>8</v>
      </c>
      <c r="F409" s="34">
        <v>93</v>
      </c>
      <c r="G409" s="34">
        <v>401.2</v>
      </c>
      <c r="H409" s="28">
        <f t="shared" si="6"/>
        <v>37311.599999999999</v>
      </c>
    </row>
    <row r="410" spans="1:8" x14ac:dyDescent="0.2">
      <c r="A410" s="29" t="s">
        <v>2816</v>
      </c>
      <c r="B410" s="32" t="s">
        <v>2800</v>
      </c>
      <c r="C410" s="33" t="s">
        <v>3120</v>
      </c>
      <c r="D410" s="27" t="s">
        <v>1581</v>
      </c>
      <c r="E410" s="27" t="s">
        <v>8</v>
      </c>
      <c r="F410" s="34">
        <v>229</v>
      </c>
      <c r="G410" s="34">
        <v>48.91</v>
      </c>
      <c r="H410" s="28">
        <f t="shared" si="6"/>
        <v>11200.39</v>
      </c>
    </row>
    <row r="411" spans="1:8" x14ac:dyDescent="0.2">
      <c r="A411" s="29" t="s">
        <v>2816</v>
      </c>
      <c r="B411" s="32" t="s">
        <v>2800</v>
      </c>
      <c r="C411" s="33" t="s">
        <v>3121</v>
      </c>
      <c r="D411" s="27" t="s">
        <v>1585</v>
      </c>
      <c r="E411" s="27" t="s">
        <v>8</v>
      </c>
      <c r="F411" s="34">
        <v>202</v>
      </c>
      <c r="G411" s="34">
        <v>67.58</v>
      </c>
      <c r="H411" s="28">
        <f t="shared" si="6"/>
        <v>13651.16</v>
      </c>
    </row>
    <row r="412" spans="1:8" x14ac:dyDescent="0.2">
      <c r="A412" s="29" t="s">
        <v>2816</v>
      </c>
      <c r="B412" s="32" t="s">
        <v>2800</v>
      </c>
      <c r="C412" s="33" t="s">
        <v>3122</v>
      </c>
      <c r="D412" s="27" t="s">
        <v>1589</v>
      </c>
      <c r="E412" s="27" t="s">
        <v>8</v>
      </c>
      <c r="F412" s="34">
        <v>2</v>
      </c>
      <c r="G412" s="34">
        <v>150</v>
      </c>
      <c r="H412" s="28">
        <f t="shared" si="6"/>
        <v>300</v>
      </c>
    </row>
    <row r="413" spans="1:8" x14ac:dyDescent="0.2">
      <c r="A413" s="29" t="s">
        <v>2816</v>
      </c>
      <c r="B413" s="32" t="s">
        <v>2800</v>
      </c>
      <c r="C413" s="33" t="s">
        <v>3123</v>
      </c>
      <c r="D413" s="27" t="s">
        <v>1593</v>
      </c>
      <c r="E413" s="27" t="s">
        <v>8</v>
      </c>
      <c r="F413" s="34">
        <v>56</v>
      </c>
      <c r="G413" s="34">
        <v>419.45</v>
      </c>
      <c r="H413" s="28">
        <f t="shared" si="6"/>
        <v>23489.200000000001</v>
      </c>
    </row>
    <row r="414" spans="1:8" x14ac:dyDescent="0.2">
      <c r="A414" s="29" t="s">
        <v>2816</v>
      </c>
      <c r="B414" s="32" t="s">
        <v>2800</v>
      </c>
      <c r="C414" s="33" t="s">
        <v>3124</v>
      </c>
      <c r="D414" s="27" t="s">
        <v>1597</v>
      </c>
      <c r="E414" s="27" t="s">
        <v>8</v>
      </c>
      <c r="F414" s="34">
        <v>47</v>
      </c>
      <c r="G414" s="34">
        <v>573.15</v>
      </c>
      <c r="H414" s="28">
        <f t="shared" si="6"/>
        <v>26938.05</v>
      </c>
    </row>
    <row r="415" spans="1:8" x14ac:dyDescent="0.2">
      <c r="A415" s="29" t="s">
        <v>40</v>
      </c>
      <c r="B415" s="32" t="s">
        <v>2800</v>
      </c>
      <c r="C415" s="33" t="s">
        <v>3125</v>
      </c>
      <c r="D415" s="27" t="s">
        <v>1601</v>
      </c>
      <c r="E415" s="27" t="s">
        <v>8</v>
      </c>
      <c r="F415" s="34">
        <v>116</v>
      </c>
      <c r="G415" s="35">
        <v>1930</v>
      </c>
      <c r="H415" s="28">
        <f t="shared" si="6"/>
        <v>223880</v>
      </c>
    </row>
    <row r="416" spans="1:8" x14ac:dyDescent="0.2">
      <c r="A416" s="29" t="s">
        <v>2814</v>
      </c>
      <c r="B416" s="32" t="s">
        <v>2800</v>
      </c>
      <c r="C416" s="33" t="s">
        <v>3126</v>
      </c>
      <c r="D416" s="27" t="s">
        <v>1605</v>
      </c>
      <c r="E416" s="27" t="s">
        <v>50</v>
      </c>
      <c r="F416" s="34">
        <v>2</v>
      </c>
      <c r="G416" s="34">
        <v>500</v>
      </c>
      <c r="H416" s="28">
        <f t="shared" si="6"/>
        <v>1000</v>
      </c>
    </row>
    <row r="417" spans="1:8" x14ac:dyDescent="0.2">
      <c r="A417" s="29" t="s">
        <v>2814</v>
      </c>
      <c r="B417" s="32" t="s">
        <v>2800</v>
      </c>
      <c r="C417" s="33" t="s">
        <v>3127</v>
      </c>
      <c r="D417" s="27" t="s">
        <v>1609</v>
      </c>
      <c r="E417" s="27" t="s">
        <v>50</v>
      </c>
      <c r="F417" s="34">
        <v>3</v>
      </c>
      <c r="G417" s="34">
        <v>500</v>
      </c>
      <c r="H417" s="28">
        <f t="shared" si="6"/>
        <v>1500</v>
      </c>
    </row>
    <row r="418" spans="1:8" x14ac:dyDescent="0.2">
      <c r="A418" s="29" t="s">
        <v>2814</v>
      </c>
      <c r="B418" s="32" t="s">
        <v>2800</v>
      </c>
      <c r="C418" s="33" t="s">
        <v>3128</v>
      </c>
      <c r="D418" s="27" t="s">
        <v>1613</v>
      </c>
      <c r="E418" s="27" t="s">
        <v>50</v>
      </c>
      <c r="F418" s="34">
        <v>2</v>
      </c>
      <c r="G418" s="34">
        <v>500</v>
      </c>
      <c r="H418" s="28">
        <f t="shared" si="6"/>
        <v>1000</v>
      </c>
    </row>
    <row r="419" spans="1:8" x14ac:dyDescent="0.2">
      <c r="A419" s="29" t="s">
        <v>2814</v>
      </c>
      <c r="B419" s="32" t="s">
        <v>2800</v>
      </c>
      <c r="C419" s="33" t="s">
        <v>3129</v>
      </c>
      <c r="D419" s="27" t="s">
        <v>1617</v>
      </c>
      <c r="E419" s="27" t="s">
        <v>50</v>
      </c>
      <c r="F419" s="34">
        <v>3</v>
      </c>
      <c r="G419" s="34">
        <v>500</v>
      </c>
      <c r="H419" s="28">
        <f t="shared" si="6"/>
        <v>1500</v>
      </c>
    </row>
    <row r="420" spans="1:8" x14ac:dyDescent="0.2">
      <c r="A420" s="29" t="s">
        <v>2816</v>
      </c>
      <c r="B420" s="32" t="s">
        <v>2800</v>
      </c>
      <c r="C420" s="33" t="s">
        <v>3130</v>
      </c>
      <c r="D420" s="27" t="s">
        <v>1621</v>
      </c>
      <c r="E420" s="27" t="s">
        <v>8</v>
      </c>
      <c r="F420" s="34">
        <v>200</v>
      </c>
      <c r="G420" s="34">
        <v>191.45</v>
      </c>
      <c r="H420" s="28">
        <f t="shared" si="6"/>
        <v>38290</v>
      </c>
    </row>
    <row r="421" spans="1:8" x14ac:dyDescent="0.2">
      <c r="A421" s="29" t="s">
        <v>2816</v>
      </c>
      <c r="B421" s="32" t="s">
        <v>2800</v>
      </c>
      <c r="C421" s="33" t="s">
        <v>3131</v>
      </c>
      <c r="D421" s="27" t="s">
        <v>1625</v>
      </c>
      <c r="E421" s="27" t="s">
        <v>8</v>
      </c>
      <c r="F421" s="34">
        <v>49</v>
      </c>
      <c r="G421" s="34">
        <v>961.7</v>
      </c>
      <c r="H421" s="28">
        <f t="shared" si="6"/>
        <v>47123.3</v>
      </c>
    </row>
    <row r="422" spans="1:8" x14ac:dyDescent="0.2">
      <c r="A422" s="29" t="s">
        <v>1628</v>
      </c>
      <c r="B422" s="32" t="s">
        <v>2800</v>
      </c>
      <c r="C422" s="33" t="s">
        <v>3132</v>
      </c>
      <c r="D422" s="27" t="s">
        <v>1629</v>
      </c>
      <c r="E422" s="27" t="s">
        <v>8</v>
      </c>
      <c r="F422" s="34">
        <v>43</v>
      </c>
      <c r="G422" s="34">
        <v>855.5</v>
      </c>
      <c r="H422" s="28">
        <f t="shared" si="6"/>
        <v>36786.5</v>
      </c>
    </row>
    <row r="423" spans="1:8" x14ac:dyDescent="0.2">
      <c r="A423" s="29" t="s">
        <v>2814</v>
      </c>
      <c r="B423" s="32" t="s">
        <v>2800</v>
      </c>
      <c r="C423" s="33" t="s">
        <v>3133</v>
      </c>
      <c r="D423" s="27" t="s">
        <v>1633</v>
      </c>
      <c r="E423" s="27" t="s">
        <v>8</v>
      </c>
      <c r="F423" s="34">
        <v>2</v>
      </c>
      <c r="G423" s="35">
        <v>2800</v>
      </c>
      <c r="H423" s="28">
        <f t="shared" si="6"/>
        <v>5600</v>
      </c>
    </row>
    <row r="424" spans="1:8" x14ac:dyDescent="0.2">
      <c r="A424" s="29" t="s">
        <v>2815</v>
      </c>
      <c r="B424" s="32" t="s">
        <v>2800</v>
      </c>
      <c r="C424" s="33" t="s">
        <v>3134</v>
      </c>
      <c r="D424" s="27" t="s">
        <v>1641</v>
      </c>
      <c r="E424" s="27" t="s">
        <v>23</v>
      </c>
      <c r="F424" s="34">
        <v>36</v>
      </c>
      <c r="G424" s="34">
        <v>110</v>
      </c>
      <c r="H424" s="28">
        <f t="shared" si="6"/>
        <v>3960</v>
      </c>
    </row>
    <row r="425" spans="1:8" x14ac:dyDescent="0.2">
      <c r="A425" s="29" t="s">
        <v>2815</v>
      </c>
      <c r="B425" s="32" t="s">
        <v>2800</v>
      </c>
      <c r="C425" s="33" t="s">
        <v>3135</v>
      </c>
      <c r="D425" s="27" t="s">
        <v>1645</v>
      </c>
      <c r="E425" s="27" t="s">
        <v>20</v>
      </c>
      <c r="F425" s="35">
        <v>6470</v>
      </c>
      <c r="G425" s="34">
        <v>3.15</v>
      </c>
      <c r="H425" s="28">
        <f t="shared" si="6"/>
        <v>20380.5</v>
      </c>
    </row>
    <row r="426" spans="1:8" x14ac:dyDescent="0.2">
      <c r="A426" s="29" t="s">
        <v>2815</v>
      </c>
      <c r="B426" s="32" t="s">
        <v>2800</v>
      </c>
      <c r="C426" s="33" t="s">
        <v>3136</v>
      </c>
      <c r="D426" s="27" t="s">
        <v>1649</v>
      </c>
      <c r="E426" s="27" t="s">
        <v>2801</v>
      </c>
      <c r="F426" s="34">
        <v>59</v>
      </c>
      <c r="G426" s="34">
        <v>15.95</v>
      </c>
      <c r="H426" s="28">
        <f t="shared" si="6"/>
        <v>941.05</v>
      </c>
    </row>
    <row r="427" spans="1:8" x14ac:dyDescent="0.2">
      <c r="A427" s="29" t="s">
        <v>2815</v>
      </c>
      <c r="B427" s="32" t="s">
        <v>2800</v>
      </c>
      <c r="C427" s="33" t="s">
        <v>3137</v>
      </c>
      <c r="D427" s="27" t="s">
        <v>1653</v>
      </c>
      <c r="E427" s="27" t="s">
        <v>1654</v>
      </c>
      <c r="F427" s="35">
        <v>4440</v>
      </c>
      <c r="G427" s="34">
        <v>15.66</v>
      </c>
      <c r="H427" s="28">
        <f t="shared" si="6"/>
        <v>69530.399999999994</v>
      </c>
    </row>
    <row r="428" spans="1:8" x14ac:dyDescent="0.2">
      <c r="A428" s="29" t="s">
        <v>2815</v>
      </c>
      <c r="B428" s="32" t="s">
        <v>2800</v>
      </c>
      <c r="C428" s="33" t="s">
        <v>3138</v>
      </c>
      <c r="D428" s="27" t="s">
        <v>1657</v>
      </c>
      <c r="E428" s="27" t="s">
        <v>20</v>
      </c>
      <c r="F428" s="35">
        <v>14070</v>
      </c>
      <c r="G428" s="34">
        <v>0.34</v>
      </c>
      <c r="H428" s="28">
        <f t="shared" si="6"/>
        <v>4783.8</v>
      </c>
    </row>
    <row r="429" spans="1:8" x14ac:dyDescent="0.2">
      <c r="A429" s="29" t="s">
        <v>40</v>
      </c>
      <c r="B429" s="32" t="s">
        <v>2800</v>
      </c>
      <c r="C429" s="33" t="s">
        <v>3139</v>
      </c>
      <c r="D429" s="27" t="s">
        <v>1661</v>
      </c>
      <c r="E429" s="27" t="s">
        <v>8</v>
      </c>
      <c r="F429" s="34">
        <v>4</v>
      </c>
      <c r="G429" s="34">
        <v>240</v>
      </c>
      <c r="H429" s="28">
        <f t="shared" si="6"/>
        <v>960</v>
      </c>
    </row>
    <row r="430" spans="1:8" x14ac:dyDescent="0.2">
      <c r="A430" s="29" t="s">
        <v>2814</v>
      </c>
      <c r="B430" s="32" t="s">
        <v>2800</v>
      </c>
      <c r="C430" s="33" t="s">
        <v>3140</v>
      </c>
      <c r="D430" s="27" t="s">
        <v>1665</v>
      </c>
      <c r="E430" s="27" t="s">
        <v>8</v>
      </c>
      <c r="F430" s="34">
        <v>1</v>
      </c>
      <c r="G430" s="34">
        <v>730</v>
      </c>
      <c r="H430" s="28">
        <f t="shared" si="6"/>
        <v>730</v>
      </c>
    </row>
    <row r="431" spans="1:8" x14ac:dyDescent="0.2">
      <c r="A431" s="29" t="s">
        <v>40</v>
      </c>
      <c r="B431" s="32" t="s">
        <v>2800</v>
      </c>
      <c r="C431" s="33" t="s">
        <v>3141</v>
      </c>
      <c r="D431" s="27" t="s">
        <v>1669</v>
      </c>
      <c r="E431" s="27" t="s">
        <v>8</v>
      </c>
      <c r="F431" s="34">
        <v>2</v>
      </c>
      <c r="G431" s="34">
        <v>770</v>
      </c>
      <c r="H431" s="28">
        <f t="shared" si="6"/>
        <v>1540</v>
      </c>
    </row>
    <row r="432" spans="1:8" x14ac:dyDescent="0.2">
      <c r="A432" s="29" t="s">
        <v>40</v>
      </c>
      <c r="B432" s="32" t="s">
        <v>2800</v>
      </c>
      <c r="C432" s="33" t="s">
        <v>3142</v>
      </c>
      <c r="D432" s="27" t="s">
        <v>1673</v>
      </c>
      <c r="E432" s="27" t="s">
        <v>8</v>
      </c>
      <c r="F432" s="35">
        <v>1024</v>
      </c>
      <c r="G432" s="34">
        <v>339.15</v>
      </c>
      <c r="H432" s="28">
        <f t="shared" si="6"/>
        <v>347289.59999999998</v>
      </c>
    </row>
    <row r="433" spans="1:8" x14ac:dyDescent="0.2">
      <c r="A433" s="29" t="s">
        <v>40</v>
      </c>
      <c r="B433" s="32" t="s">
        <v>2800</v>
      </c>
      <c r="C433" s="33" t="s">
        <v>3143</v>
      </c>
      <c r="D433" s="27" t="s">
        <v>1677</v>
      </c>
      <c r="E433" s="27" t="s">
        <v>8</v>
      </c>
      <c r="F433" s="35">
        <v>1325</v>
      </c>
      <c r="G433" s="34">
        <v>301.14</v>
      </c>
      <c r="H433" s="28">
        <f t="shared" si="6"/>
        <v>399010.5</v>
      </c>
    </row>
    <row r="434" spans="1:8" x14ac:dyDescent="0.2">
      <c r="A434" s="29" t="s">
        <v>40</v>
      </c>
      <c r="B434" s="32" t="s">
        <v>2800</v>
      </c>
      <c r="C434" s="33" t="s">
        <v>3144</v>
      </c>
      <c r="D434" s="27" t="s">
        <v>1681</v>
      </c>
      <c r="E434" s="27" t="s">
        <v>8</v>
      </c>
      <c r="F434" s="35">
        <v>1223</v>
      </c>
      <c r="G434" s="34">
        <v>228.07</v>
      </c>
      <c r="H434" s="28">
        <f t="shared" si="6"/>
        <v>278929.61</v>
      </c>
    </row>
    <row r="435" spans="1:8" x14ac:dyDescent="0.2">
      <c r="A435" s="29" t="s">
        <v>40</v>
      </c>
      <c r="B435" s="32" t="s">
        <v>2800</v>
      </c>
      <c r="C435" s="33" t="s">
        <v>3145</v>
      </c>
      <c r="D435" s="27" t="s">
        <v>1685</v>
      </c>
      <c r="E435" s="27" t="s">
        <v>8</v>
      </c>
      <c r="F435" s="35">
        <v>1113</v>
      </c>
      <c r="G435" s="34">
        <v>273.27</v>
      </c>
      <c r="H435" s="28">
        <f t="shared" si="6"/>
        <v>304149.50999999995</v>
      </c>
    </row>
    <row r="436" spans="1:8" x14ac:dyDescent="0.2">
      <c r="A436" s="29" t="s">
        <v>40</v>
      </c>
      <c r="B436" s="32" t="s">
        <v>2800</v>
      </c>
      <c r="C436" s="33" t="s">
        <v>3146</v>
      </c>
      <c r="D436" s="27" t="s">
        <v>1689</v>
      </c>
      <c r="E436" s="27" t="s">
        <v>8</v>
      </c>
      <c r="F436" s="35">
        <v>1454</v>
      </c>
      <c r="G436" s="34">
        <v>189.73</v>
      </c>
      <c r="H436" s="28">
        <f t="shared" si="6"/>
        <v>275867.42</v>
      </c>
    </row>
    <row r="437" spans="1:8" x14ac:dyDescent="0.2">
      <c r="A437" s="29" t="s">
        <v>40</v>
      </c>
      <c r="B437" s="32" t="s">
        <v>2800</v>
      </c>
      <c r="C437" s="33" t="s">
        <v>3147</v>
      </c>
      <c r="D437" s="27" t="s">
        <v>1693</v>
      </c>
      <c r="E437" s="27" t="s">
        <v>8</v>
      </c>
      <c r="F437" s="34">
        <v>588</v>
      </c>
      <c r="G437" s="34">
        <v>468.04</v>
      </c>
      <c r="H437" s="28">
        <f t="shared" si="6"/>
        <v>275207.52</v>
      </c>
    </row>
    <row r="438" spans="1:8" x14ac:dyDescent="0.2">
      <c r="A438" s="29" t="s">
        <v>40</v>
      </c>
      <c r="B438" s="32" t="s">
        <v>2800</v>
      </c>
      <c r="C438" s="33" t="s">
        <v>3148</v>
      </c>
      <c r="D438" s="27" t="s">
        <v>1697</v>
      </c>
      <c r="E438" s="27" t="s">
        <v>8</v>
      </c>
      <c r="F438" s="34">
        <v>374</v>
      </c>
      <c r="G438" s="34">
        <v>535</v>
      </c>
      <c r="H438" s="28">
        <f t="shared" si="6"/>
        <v>200090</v>
      </c>
    </row>
    <row r="439" spans="1:8" x14ac:dyDescent="0.2">
      <c r="A439" s="29" t="s">
        <v>2816</v>
      </c>
      <c r="B439" s="32" t="s">
        <v>2800</v>
      </c>
      <c r="C439" s="33" t="s">
        <v>3149</v>
      </c>
      <c r="D439" s="27" t="s">
        <v>1701</v>
      </c>
      <c r="E439" s="27" t="s">
        <v>8</v>
      </c>
      <c r="F439" s="34">
        <v>221</v>
      </c>
      <c r="G439" s="34">
        <v>22.46</v>
      </c>
      <c r="H439" s="28">
        <f t="shared" si="6"/>
        <v>4963.66</v>
      </c>
    </row>
    <row r="440" spans="1:8" x14ac:dyDescent="0.2">
      <c r="A440" s="29" t="s">
        <v>2815</v>
      </c>
      <c r="B440" s="32" t="s">
        <v>2800</v>
      </c>
      <c r="C440" s="33" t="s">
        <v>3150</v>
      </c>
      <c r="D440" s="27" t="s">
        <v>1705</v>
      </c>
      <c r="E440" s="27" t="s">
        <v>658</v>
      </c>
      <c r="F440" s="35">
        <v>1215</v>
      </c>
      <c r="G440" s="34">
        <v>1.1599999999999999</v>
      </c>
      <c r="H440" s="28">
        <f t="shared" si="6"/>
        <v>1409.3999999999999</v>
      </c>
    </row>
    <row r="441" spans="1:8" x14ac:dyDescent="0.2">
      <c r="A441" s="29" t="s">
        <v>2814</v>
      </c>
      <c r="B441" s="32" t="s">
        <v>2800</v>
      </c>
      <c r="C441" s="33" t="s">
        <v>3151</v>
      </c>
      <c r="D441" s="27" t="s">
        <v>1709</v>
      </c>
      <c r="E441" s="27" t="s">
        <v>8</v>
      </c>
      <c r="F441" s="34">
        <v>14</v>
      </c>
      <c r="G441" s="34">
        <v>170</v>
      </c>
      <c r="H441" s="28">
        <f t="shared" si="6"/>
        <v>2380</v>
      </c>
    </row>
    <row r="442" spans="1:8" x14ac:dyDescent="0.2">
      <c r="A442" s="29" t="s">
        <v>40</v>
      </c>
      <c r="B442" s="32" t="s">
        <v>2800</v>
      </c>
      <c r="C442" s="33" t="s">
        <v>3152</v>
      </c>
      <c r="D442" s="27" t="s">
        <v>1713</v>
      </c>
      <c r="E442" s="27" t="s">
        <v>8</v>
      </c>
      <c r="F442" s="35">
        <v>12100</v>
      </c>
      <c r="G442" s="34">
        <v>64.81</v>
      </c>
      <c r="H442" s="28">
        <f t="shared" si="6"/>
        <v>784201</v>
      </c>
    </row>
    <row r="443" spans="1:8" x14ac:dyDescent="0.2">
      <c r="A443" s="29" t="s">
        <v>2815</v>
      </c>
      <c r="B443" s="32" t="s">
        <v>2800</v>
      </c>
      <c r="C443" s="33" t="s">
        <v>3153</v>
      </c>
      <c r="D443" s="27" t="s">
        <v>1717</v>
      </c>
      <c r="E443" s="27" t="s">
        <v>8</v>
      </c>
      <c r="F443" s="34">
        <v>500</v>
      </c>
      <c r="G443" s="34">
        <v>3.26</v>
      </c>
      <c r="H443" s="28">
        <f t="shared" si="6"/>
        <v>1630</v>
      </c>
    </row>
    <row r="444" spans="1:8" x14ac:dyDescent="0.2">
      <c r="A444" s="29" t="s">
        <v>2815</v>
      </c>
      <c r="B444" s="32" t="s">
        <v>2800</v>
      </c>
      <c r="C444" s="33" t="s">
        <v>3154</v>
      </c>
      <c r="D444" s="27" t="s">
        <v>1721</v>
      </c>
      <c r="E444" s="27" t="s">
        <v>8</v>
      </c>
      <c r="F444" s="34">
        <v>55</v>
      </c>
      <c r="G444" s="34">
        <v>19.920000000000002</v>
      </c>
      <c r="H444" s="28">
        <f t="shared" si="6"/>
        <v>1095.6000000000001</v>
      </c>
    </row>
    <row r="445" spans="1:8" x14ac:dyDescent="0.2">
      <c r="A445" s="29" t="s">
        <v>2816</v>
      </c>
      <c r="B445" s="32" t="s">
        <v>2800</v>
      </c>
      <c r="C445" s="33" t="s">
        <v>3155</v>
      </c>
      <c r="D445" s="27" t="s">
        <v>1725</v>
      </c>
      <c r="E445" s="27" t="s">
        <v>658</v>
      </c>
      <c r="F445" s="35">
        <v>1236</v>
      </c>
      <c r="G445" s="34">
        <v>116.87</v>
      </c>
      <c r="H445" s="28">
        <f t="shared" si="6"/>
        <v>144451.32</v>
      </c>
    </row>
    <row r="446" spans="1:8" x14ac:dyDescent="0.2">
      <c r="A446" s="29" t="s">
        <v>40</v>
      </c>
      <c r="B446" s="32" t="s">
        <v>2800</v>
      </c>
      <c r="C446" s="33" t="s">
        <v>3156</v>
      </c>
      <c r="D446" s="27" t="s">
        <v>1729</v>
      </c>
      <c r="E446" s="27" t="s">
        <v>8</v>
      </c>
      <c r="F446" s="34">
        <v>10</v>
      </c>
      <c r="G446" s="35">
        <v>3046</v>
      </c>
      <c r="H446" s="28">
        <f t="shared" si="6"/>
        <v>30460</v>
      </c>
    </row>
    <row r="447" spans="1:8" x14ac:dyDescent="0.2">
      <c r="A447" s="29" t="s">
        <v>2815</v>
      </c>
      <c r="B447" s="32" t="s">
        <v>2800</v>
      </c>
      <c r="C447" s="33" t="s">
        <v>3156</v>
      </c>
      <c r="D447" s="27" t="s">
        <v>1733</v>
      </c>
      <c r="E447" s="27" t="s">
        <v>982</v>
      </c>
      <c r="F447" s="35">
        <v>2643</v>
      </c>
      <c r="G447" s="34">
        <v>0.21</v>
      </c>
      <c r="H447" s="28">
        <f t="shared" si="6"/>
        <v>555.03</v>
      </c>
    </row>
    <row r="448" spans="1:8" x14ac:dyDescent="0.2">
      <c r="A448" s="29" t="s">
        <v>40</v>
      </c>
      <c r="B448" s="32" t="s">
        <v>2800</v>
      </c>
      <c r="C448" s="33" t="s">
        <v>3157</v>
      </c>
      <c r="D448" s="27" t="s">
        <v>1737</v>
      </c>
      <c r="E448" s="27" t="s">
        <v>20</v>
      </c>
      <c r="F448" s="35">
        <v>6450</v>
      </c>
      <c r="G448" s="34">
        <v>10.72</v>
      </c>
      <c r="H448" s="28">
        <f t="shared" si="6"/>
        <v>69144</v>
      </c>
    </row>
    <row r="449" spans="1:8" x14ac:dyDescent="0.2">
      <c r="A449" s="29" t="s">
        <v>2815</v>
      </c>
      <c r="B449" s="32" t="s">
        <v>2800</v>
      </c>
      <c r="C449" s="33" t="s">
        <v>3158</v>
      </c>
      <c r="D449" s="27" t="s">
        <v>1741</v>
      </c>
      <c r="E449" s="27" t="s">
        <v>20</v>
      </c>
      <c r="F449" s="34">
        <v>800</v>
      </c>
      <c r="G449" s="34">
        <v>6.8</v>
      </c>
      <c r="H449" s="28">
        <f t="shared" si="6"/>
        <v>5440</v>
      </c>
    </row>
    <row r="450" spans="1:8" x14ac:dyDescent="0.2">
      <c r="A450" s="29" t="s">
        <v>2815</v>
      </c>
      <c r="B450" s="32" t="s">
        <v>2800</v>
      </c>
      <c r="C450" s="33" t="s">
        <v>3159</v>
      </c>
      <c r="D450" s="27" t="s">
        <v>1745</v>
      </c>
      <c r="E450" s="27" t="s">
        <v>23</v>
      </c>
      <c r="F450" s="34">
        <v>100</v>
      </c>
      <c r="G450" s="34">
        <v>115</v>
      </c>
      <c r="H450" s="28">
        <f t="shared" si="6"/>
        <v>11500</v>
      </c>
    </row>
    <row r="451" spans="1:8" x14ac:dyDescent="0.2">
      <c r="A451" s="29" t="s">
        <v>2815</v>
      </c>
      <c r="B451" s="32" t="s">
        <v>2800</v>
      </c>
      <c r="C451" s="33" t="s">
        <v>3160</v>
      </c>
      <c r="D451" s="27" t="s">
        <v>1749</v>
      </c>
      <c r="E451" s="27" t="s">
        <v>20</v>
      </c>
      <c r="F451" s="35">
        <v>2268</v>
      </c>
      <c r="G451" s="34">
        <v>7.59</v>
      </c>
      <c r="H451" s="28">
        <f t="shared" si="6"/>
        <v>17214.12</v>
      </c>
    </row>
    <row r="452" spans="1:8" x14ac:dyDescent="0.2">
      <c r="A452" s="29" t="s">
        <v>2815</v>
      </c>
      <c r="B452" s="32" t="s">
        <v>2800</v>
      </c>
      <c r="C452" s="33" t="s">
        <v>3161</v>
      </c>
      <c r="D452" s="27" t="s">
        <v>1753</v>
      </c>
      <c r="E452" s="27" t="s">
        <v>20</v>
      </c>
      <c r="F452" s="35">
        <v>3100</v>
      </c>
      <c r="G452" s="34">
        <v>0.67</v>
      </c>
      <c r="H452" s="28">
        <f t="shared" si="6"/>
        <v>2077</v>
      </c>
    </row>
    <row r="453" spans="1:8" x14ac:dyDescent="0.2">
      <c r="A453" s="29" t="s">
        <v>2815</v>
      </c>
      <c r="B453" s="32" t="s">
        <v>2800</v>
      </c>
      <c r="C453" s="33" t="s">
        <v>3162</v>
      </c>
      <c r="D453" s="27" t="s">
        <v>1757</v>
      </c>
      <c r="E453" s="27" t="s">
        <v>23</v>
      </c>
      <c r="F453" s="34">
        <v>132</v>
      </c>
      <c r="G453" s="34">
        <v>136</v>
      </c>
      <c r="H453" s="28">
        <f t="shared" si="6"/>
        <v>17952</v>
      </c>
    </row>
    <row r="454" spans="1:8" x14ac:dyDescent="0.2">
      <c r="A454" s="29" t="s">
        <v>40</v>
      </c>
      <c r="B454" s="32" t="s">
        <v>2800</v>
      </c>
      <c r="C454" s="33" t="s">
        <v>3163</v>
      </c>
      <c r="D454" s="27" t="s">
        <v>1761</v>
      </c>
      <c r="E454" s="27" t="s">
        <v>8</v>
      </c>
      <c r="F454" s="34">
        <v>53</v>
      </c>
      <c r="G454" s="35">
        <v>1125</v>
      </c>
      <c r="H454" s="28">
        <f t="shared" si="6"/>
        <v>59625</v>
      </c>
    </row>
    <row r="455" spans="1:8" x14ac:dyDescent="0.2">
      <c r="A455" s="29" t="s">
        <v>2814</v>
      </c>
      <c r="B455" s="32" t="s">
        <v>2800</v>
      </c>
      <c r="C455" s="33" t="s">
        <v>3164</v>
      </c>
      <c r="D455" s="27" t="s">
        <v>1765</v>
      </c>
      <c r="E455" s="27" t="s">
        <v>8</v>
      </c>
      <c r="F455" s="34">
        <v>6</v>
      </c>
      <c r="G455" s="34">
        <v>160</v>
      </c>
      <c r="H455" s="28">
        <f t="shared" si="6"/>
        <v>960</v>
      </c>
    </row>
    <row r="456" spans="1:8" x14ac:dyDescent="0.2">
      <c r="A456" s="29" t="s">
        <v>2814</v>
      </c>
      <c r="B456" s="32" t="s">
        <v>2800</v>
      </c>
      <c r="C456" s="33" t="s">
        <v>3165</v>
      </c>
      <c r="D456" s="27" t="s">
        <v>1769</v>
      </c>
      <c r="E456" s="27" t="s">
        <v>8</v>
      </c>
      <c r="F456" s="34">
        <v>2</v>
      </c>
      <c r="G456" s="34">
        <v>236</v>
      </c>
      <c r="H456" s="28">
        <f t="shared" si="6"/>
        <v>472</v>
      </c>
    </row>
    <row r="457" spans="1:8" x14ac:dyDescent="0.2">
      <c r="A457" s="29" t="s">
        <v>40</v>
      </c>
      <c r="B457" s="32" t="s">
        <v>2800</v>
      </c>
      <c r="C457" s="33" t="s">
        <v>3166</v>
      </c>
      <c r="D457" s="27" t="s">
        <v>1773</v>
      </c>
      <c r="E457" s="27" t="s">
        <v>8</v>
      </c>
      <c r="F457" s="34">
        <v>58</v>
      </c>
      <c r="G457" s="34">
        <v>865</v>
      </c>
      <c r="H457" s="28">
        <f t="shared" si="6"/>
        <v>50170</v>
      </c>
    </row>
    <row r="458" spans="1:8" x14ac:dyDescent="0.2">
      <c r="A458" s="29" t="s">
        <v>40</v>
      </c>
      <c r="B458" s="32" t="s">
        <v>2800</v>
      </c>
      <c r="C458" s="33" t="s">
        <v>3167</v>
      </c>
      <c r="D458" s="27" t="s">
        <v>1777</v>
      </c>
      <c r="E458" s="27" t="s">
        <v>8</v>
      </c>
      <c r="F458" s="34">
        <v>226</v>
      </c>
      <c r="G458" s="34">
        <v>769.07</v>
      </c>
      <c r="H458" s="28">
        <f t="shared" si="6"/>
        <v>173809.82</v>
      </c>
    </row>
    <row r="459" spans="1:8" x14ac:dyDescent="0.2">
      <c r="A459" s="29" t="s">
        <v>40</v>
      </c>
      <c r="B459" s="32" t="s">
        <v>2800</v>
      </c>
      <c r="C459" s="33" t="s">
        <v>3168</v>
      </c>
      <c r="D459" s="27" t="s">
        <v>1781</v>
      </c>
      <c r="E459" s="27" t="s">
        <v>8</v>
      </c>
      <c r="F459" s="35">
        <v>2356</v>
      </c>
      <c r="G459" s="34">
        <v>230.25</v>
      </c>
      <c r="H459" s="28">
        <f t="shared" si="6"/>
        <v>542469</v>
      </c>
    </row>
    <row r="460" spans="1:8" x14ac:dyDescent="0.2">
      <c r="A460" s="29" t="s">
        <v>40</v>
      </c>
      <c r="B460" s="32" t="s">
        <v>2800</v>
      </c>
      <c r="C460" s="33" t="s">
        <v>3169</v>
      </c>
      <c r="D460" s="27" t="s">
        <v>1785</v>
      </c>
      <c r="E460" s="27" t="s">
        <v>8</v>
      </c>
      <c r="F460" s="34">
        <v>12</v>
      </c>
      <c r="G460" s="34">
        <v>45</v>
      </c>
      <c r="H460" s="28">
        <f t="shared" si="6"/>
        <v>540</v>
      </c>
    </row>
    <row r="461" spans="1:8" x14ac:dyDescent="0.2">
      <c r="A461" s="29" t="s">
        <v>2815</v>
      </c>
      <c r="B461" s="32" t="s">
        <v>2800</v>
      </c>
      <c r="C461" s="33" t="s">
        <v>3170</v>
      </c>
      <c r="D461" s="27" t="s">
        <v>1789</v>
      </c>
      <c r="E461" s="27" t="s">
        <v>23</v>
      </c>
      <c r="F461" s="34">
        <v>468</v>
      </c>
      <c r="G461" s="34">
        <v>115</v>
      </c>
      <c r="H461" s="28">
        <f t="shared" si="6"/>
        <v>53820</v>
      </c>
    </row>
    <row r="462" spans="1:8" x14ac:dyDescent="0.2">
      <c r="A462" s="29" t="s">
        <v>2815</v>
      </c>
      <c r="B462" s="32" t="s">
        <v>2800</v>
      </c>
      <c r="C462" s="33" t="s">
        <v>3171</v>
      </c>
      <c r="D462" s="27" t="s">
        <v>1793</v>
      </c>
      <c r="E462" s="27" t="s">
        <v>20</v>
      </c>
      <c r="F462" s="35">
        <v>25770</v>
      </c>
      <c r="G462" s="34">
        <v>3</v>
      </c>
      <c r="H462" s="28">
        <f t="shared" ref="H462:H525" si="7">F462*G462</f>
        <v>77310</v>
      </c>
    </row>
    <row r="463" spans="1:8" x14ac:dyDescent="0.2">
      <c r="A463" s="29" t="s">
        <v>40</v>
      </c>
      <c r="B463" s="32" t="s">
        <v>2800</v>
      </c>
      <c r="C463" s="33" t="s">
        <v>3172</v>
      </c>
      <c r="D463" s="27" t="s">
        <v>1797</v>
      </c>
      <c r="E463" s="27" t="s">
        <v>8</v>
      </c>
      <c r="F463" s="34">
        <v>432</v>
      </c>
      <c r="G463" s="34">
        <v>735</v>
      </c>
      <c r="H463" s="28">
        <f t="shared" si="7"/>
        <v>317520</v>
      </c>
    </row>
    <row r="464" spans="1:8" x14ac:dyDescent="0.2">
      <c r="A464" s="29" t="s">
        <v>40</v>
      </c>
      <c r="B464" s="32" t="s">
        <v>2800</v>
      </c>
      <c r="C464" s="33" t="s">
        <v>3173</v>
      </c>
      <c r="D464" s="27" t="s">
        <v>1801</v>
      </c>
      <c r="E464" s="27" t="s">
        <v>8</v>
      </c>
      <c r="F464" s="34">
        <v>475</v>
      </c>
      <c r="G464" s="34">
        <v>575</v>
      </c>
      <c r="H464" s="28">
        <f t="shared" si="7"/>
        <v>273125</v>
      </c>
    </row>
    <row r="465" spans="1:8" x14ac:dyDescent="0.2">
      <c r="A465" s="29" t="s">
        <v>40</v>
      </c>
      <c r="B465" s="32" t="s">
        <v>2800</v>
      </c>
      <c r="C465" s="33" t="s">
        <v>3174</v>
      </c>
      <c r="D465" s="27" t="s">
        <v>1805</v>
      </c>
      <c r="E465" s="27" t="s">
        <v>8</v>
      </c>
      <c r="F465" s="34">
        <v>505</v>
      </c>
      <c r="G465" s="34">
        <v>295</v>
      </c>
      <c r="H465" s="28">
        <f t="shared" si="7"/>
        <v>148975</v>
      </c>
    </row>
    <row r="466" spans="1:8" x14ac:dyDescent="0.2">
      <c r="A466" s="29" t="s">
        <v>40</v>
      </c>
      <c r="B466" s="32" t="s">
        <v>2800</v>
      </c>
      <c r="C466" s="33" t="s">
        <v>3175</v>
      </c>
      <c r="D466" s="27" t="s">
        <v>1809</v>
      </c>
      <c r="E466" s="27" t="s">
        <v>8</v>
      </c>
      <c r="F466" s="34">
        <v>94</v>
      </c>
      <c r="G466" s="35">
        <v>1335</v>
      </c>
      <c r="H466" s="28">
        <f t="shared" si="7"/>
        <v>125490</v>
      </c>
    </row>
    <row r="467" spans="1:8" x14ac:dyDescent="0.2">
      <c r="A467" s="29" t="s">
        <v>40</v>
      </c>
      <c r="B467" s="32" t="s">
        <v>2800</v>
      </c>
      <c r="C467" s="33" t="s">
        <v>3176</v>
      </c>
      <c r="D467" s="27" t="s">
        <v>1813</v>
      </c>
      <c r="E467" s="27" t="s">
        <v>8</v>
      </c>
      <c r="F467" s="34">
        <v>108</v>
      </c>
      <c r="G467" s="34">
        <v>538.35</v>
      </c>
      <c r="H467" s="28">
        <f t="shared" si="7"/>
        <v>58141.8</v>
      </c>
    </row>
    <row r="468" spans="1:8" x14ac:dyDescent="0.2">
      <c r="A468" s="29" t="s">
        <v>40</v>
      </c>
      <c r="B468" s="32" t="s">
        <v>2800</v>
      </c>
      <c r="C468" s="33" t="s">
        <v>3177</v>
      </c>
      <c r="D468" s="27" t="s">
        <v>1817</v>
      </c>
      <c r="E468" s="27" t="s">
        <v>8</v>
      </c>
      <c r="F468" s="34">
        <v>155</v>
      </c>
      <c r="G468" s="34">
        <v>870</v>
      </c>
      <c r="H468" s="28">
        <f t="shared" si="7"/>
        <v>134850</v>
      </c>
    </row>
    <row r="469" spans="1:8" x14ac:dyDescent="0.2">
      <c r="A469" s="29" t="s">
        <v>40</v>
      </c>
      <c r="B469" s="32" t="s">
        <v>2800</v>
      </c>
      <c r="C469" s="33" t="s">
        <v>3178</v>
      </c>
      <c r="D469" s="27" t="s">
        <v>1821</v>
      </c>
      <c r="E469" s="27" t="s">
        <v>8</v>
      </c>
      <c r="F469" s="34">
        <v>300</v>
      </c>
      <c r="G469" s="35">
        <v>1328.39</v>
      </c>
      <c r="H469" s="28">
        <f t="shared" si="7"/>
        <v>398517.00000000006</v>
      </c>
    </row>
    <row r="470" spans="1:8" x14ac:dyDescent="0.2">
      <c r="A470" s="29" t="s">
        <v>40</v>
      </c>
      <c r="B470" s="32" t="s">
        <v>2800</v>
      </c>
      <c r="C470" s="33" t="s">
        <v>3179</v>
      </c>
      <c r="D470" s="27" t="s">
        <v>1825</v>
      </c>
      <c r="E470" s="27" t="s">
        <v>8</v>
      </c>
      <c r="F470" s="34">
        <v>245</v>
      </c>
      <c r="G470" s="34">
        <v>910.3</v>
      </c>
      <c r="H470" s="28">
        <f t="shared" si="7"/>
        <v>223023.5</v>
      </c>
    </row>
    <row r="471" spans="1:8" x14ac:dyDescent="0.2">
      <c r="A471" s="29" t="s">
        <v>40</v>
      </c>
      <c r="B471" s="32" t="s">
        <v>2800</v>
      </c>
      <c r="C471" s="33" t="s">
        <v>3180</v>
      </c>
      <c r="D471" s="27" t="s">
        <v>1829</v>
      </c>
      <c r="E471" s="27" t="s">
        <v>8</v>
      </c>
      <c r="F471" s="34">
        <v>117</v>
      </c>
      <c r="G471" s="35">
        <v>1050</v>
      </c>
      <c r="H471" s="28">
        <f t="shared" si="7"/>
        <v>122850</v>
      </c>
    </row>
    <row r="472" spans="1:8" x14ac:dyDescent="0.2">
      <c r="A472" s="29" t="s">
        <v>40</v>
      </c>
      <c r="B472" s="32" t="s">
        <v>2800</v>
      </c>
      <c r="C472" s="33" t="s">
        <v>3181</v>
      </c>
      <c r="D472" s="27" t="s">
        <v>1833</v>
      </c>
      <c r="E472" s="27" t="s">
        <v>8</v>
      </c>
      <c r="F472" s="34">
        <v>98</v>
      </c>
      <c r="G472" s="35">
        <v>1375</v>
      </c>
      <c r="H472" s="28">
        <f t="shared" si="7"/>
        <v>134750</v>
      </c>
    </row>
    <row r="473" spans="1:8" x14ac:dyDescent="0.2">
      <c r="A473" s="29" t="s">
        <v>2815</v>
      </c>
      <c r="B473" s="32" t="s">
        <v>2800</v>
      </c>
      <c r="C473" s="33" t="s">
        <v>3182</v>
      </c>
      <c r="D473" s="27" t="s">
        <v>1837</v>
      </c>
      <c r="E473" s="27" t="s">
        <v>20</v>
      </c>
      <c r="F473" s="34">
        <v>89</v>
      </c>
      <c r="G473" s="34">
        <v>5.35</v>
      </c>
      <c r="H473" s="28">
        <f t="shared" si="7"/>
        <v>476.15</v>
      </c>
    </row>
    <row r="474" spans="1:8" x14ac:dyDescent="0.2">
      <c r="A474" s="29" t="s">
        <v>40</v>
      </c>
      <c r="B474" s="32" t="s">
        <v>2800</v>
      </c>
      <c r="C474" s="33" t="s">
        <v>3183</v>
      </c>
      <c r="D474" s="27" t="s">
        <v>1841</v>
      </c>
      <c r="E474" s="27" t="s">
        <v>8</v>
      </c>
      <c r="F474" s="34">
        <v>16</v>
      </c>
      <c r="G474" s="35">
        <v>17820</v>
      </c>
      <c r="H474" s="28">
        <f t="shared" si="7"/>
        <v>285120</v>
      </c>
    </row>
    <row r="475" spans="1:8" x14ac:dyDescent="0.2">
      <c r="A475" s="29" t="s">
        <v>2815</v>
      </c>
      <c r="B475" s="32" t="s">
        <v>2800</v>
      </c>
      <c r="C475" s="33" t="s">
        <v>3184</v>
      </c>
      <c r="D475" s="27" t="s">
        <v>1845</v>
      </c>
      <c r="E475" s="27" t="s">
        <v>20</v>
      </c>
      <c r="F475" s="35">
        <v>11000</v>
      </c>
      <c r="G475" s="34">
        <v>0.17</v>
      </c>
      <c r="H475" s="28">
        <f t="shared" si="7"/>
        <v>1870.0000000000002</v>
      </c>
    </row>
    <row r="476" spans="1:8" x14ac:dyDescent="0.2">
      <c r="A476" s="29" t="s">
        <v>40</v>
      </c>
      <c r="B476" s="32" t="s">
        <v>2800</v>
      </c>
      <c r="C476" s="33" t="s">
        <v>3185</v>
      </c>
      <c r="D476" s="27" t="s">
        <v>1849</v>
      </c>
      <c r="E476" s="27" t="s">
        <v>20</v>
      </c>
      <c r="F476" s="35">
        <v>4020</v>
      </c>
      <c r="G476" s="34">
        <v>6.4</v>
      </c>
      <c r="H476" s="28">
        <f t="shared" si="7"/>
        <v>25728</v>
      </c>
    </row>
    <row r="477" spans="1:8" x14ac:dyDescent="0.2">
      <c r="A477" s="29" t="s">
        <v>40</v>
      </c>
      <c r="B477" s="32" t="s">
        <v>2800</v>
      </c>
      <c r="C477" s="33" t="s">
        <v>3186</v>
      </c>
      <c r="D477" s="27" t="s">
        <v>1853</v>
      </c>
      <c r="E477" s="27" t="s">
        <v>8</v>
      </c>
      <c r="F477" s="34">
        <v>131</v>
      </c>
      <c r="G477" s="35">
        <v>1144.07</v>
      </c>
      <c r="H477" s="28">
        <f t="shared" si="7"/>
        <v>149873.16999999998</v>
      </c>
    </row>
    <row r="478" spans="1:8" x14ac:dyDescent="0.2">
      <c r="A478" s="29" t="s">
        <v>40</v>
      </c>
      <c r="B478" s="32" t="s">
        <v>2800</v>
      </c>
      <c r="C478" s="33" t="s">
        <v>3187</v>
      </c>
      <c r="D478" s="27" t="s">
        <v>1857</v>
      </c>
      <c r="E478" s="27" t="s">
        <v>8</v>
      </c>
      <c r="F478" s="34">
        <v>264</v>
      </c>
      <c r="G478" s="35">
        <v>1186.44</v>
      </c>
      <c r="H478" s="28">
        <f t="shared" si="7"/>
        <v>313220.16000000003</v>
      </c>
    </row>
    <row r="479" spans="1:8" x14ac:dyDescent="0.2">
      <c r="A479" s="29" t="s">
        <v>2815</v>
      </c>
      <c r="B479" s="32" t="s">
        <v>2800</v>
      </c>
      <c r="C479" s="33" t="s">
        <v>3188</v>
      </c>
      <c r="D479" s="27" t="s">
        <v>1861</v>
      </c>
      <c r="E479" s="27" t="s">
        <v>1654</v>
      </c>
      <c r="F479" s="35">
        <v>7870</v>
      </c>
      <c r="G479" s="34">
        <v>0.4</v>
      </c>
      <c r="H479" s="28">
        <f t="shared" si="7"/>
        <v>3148</v>
      </c>
    </row>
    <row r="480" spans="1:8" x14ac:dyDescent="0.2">
      <c r="A480" s="29" t="s">
        <v>2816</v>
      </c>
      <c r="B480" s="32" t="s">
        <v>2800</v>
      </c>
      <c r="C480" s="33" t="s">
        <v>3189</v>
      </c>
      <c r="D480" s="27" t="s">
        <v>1865</v>
      </c>
      <c r="E480" s="27" t="s">
        <v>8</v>
      </c>
      <c r="F480" s="34">
        <v>66</v>
      </c>
      <c r="G480" s="34">
        <v>490.51</v>
      </c>
      <c r="H480" s="28">
        <f t="shared" si="7"/>
        <v>32373.66</v>
      </c>
    </row>
    <row r="481" spans="1:8" x14ac:dyDescent="0.2">
      <c r="A481" s="29" t="s">
        <v>2815</v>
      </c>
      <c r="B481" s="32" t="s">
        <v>2800</v>
      </c>
      <c r="C481" s="33" t="s">
        <v>3190</v>
      </c>
      <c r="D481" s="27" t="s">
        <v>1869</v>
      </c>
      <c r="E481" s="27" t="s">
        <v>8</v>
      </c>
      <c r="F481" s="34">
        <v>13</v>
      </c>
      <c r="G481" s="34">
        <v>45</v>
      </c>
      <c r="H481" s="28">
        <f t="shared" si="7"/>
        <v>585</v>
      </c>
    </row>
    <row r="482" spans="1:8" x14ac:dyDescent="0.2">
      <c r="A482" s="29" t="s">
        <v>2814</v>
      </c>
      <c r="B482" s="32" t="s">
        <v>2800</v>
      </c>
      <c r="C482" s="33" t="s">
        <v>3191</v>
      </c>
      <c r="D482" s="27" t="s">
        <v>1873</v>
      </c>
      <c r="E482" s="27" t="s">
        <v>23</v>
      </c>
      <c r="F482" s="34">
        <v>1</v>
      </c>
      <c r="G482" s="34">
        <v>690</v>
      </c>
      <c r="H482" s="28">
        <f t="shared" si="7"/>
        <v>690</v>
      </c>
    </row>
    <row r="483" spans="1:8" x14ac:dyDescent="0.2">
      <c r="A483" s="29" t="s">
        <v>40</v>
      </c>
      <c r="B483" s="32" t="s">
        <v>2800</v>
      </c>
      <c r="C483" s="33" t="s">
        <v>3192</v>
      </c>
      <c r="D483" s="27" t="s">
        <v>1877</v>
      </c>
      <c r="E483" s="27" t="s">
        <v>23</v>
      </c>
      <c r="F483" s="34">
        <v>14</v>
      </c>
      <c r="G483" s="34">
        <v>140</v>
      </c>
      <c r="H483" s="28">
        <f t="shared" si="7"/>
        <v>1960</v>
      </c>
    </row>
    <row r="484" spans="1:8" x14ac:dyDescent="0.2">
      <c r="A484" s="29" t="s">
        <v>2816</v>
      </c>
      <c r="B484" s="32" t="s">
        <v>2800</v>
      </c>
      <c r="C484" s="33" t="s">
        <v>3193</v>
      </c>
      <c r="D484" s="27" t="s">
        <v>1881</v>
      </c>
      <c r="E484" s="27" t="s">
        <v>8</v>
      </c>
      <c r="F484" s="34">
        <v>217</v>
      </c>
      <c r="G484" s="34">
        <v>116.12</v>
      </c>
      <c r="H484" s="28">
        <f t="shared" si="7"/>
        <v>25198.04</v>
      </c>
    </row>
    <row r="485" spans="1:8" x14ac:dyDescent="0.2">
      <c r="A485" s="29" t="s">
        <v>40</v>
      </c>
      <c r="B485" s="32" t="s">
        <v>2800</v>
      </c>
      <c r="C485" s="33" t="s">
        <v>3194</v>
      </c>
      <c r="D485" s="27" t="s">
        <v>1885</v>
      </c>
      <c r="E485" s="27" t="s">
        <v>8</v>
      </c>
      <c r="F485" s="34">
        <v>113</v>
      </c>
      <c r="G485" s="34">
        <v>985.17</v>
      </c>
      <c r="H485" s="28">
        <f t="shared" si="7"/>
        <v>111324.20999999999</v>
      </c>
    </row>
    <row r="486" spans="1:8" x14ac:dyDescent="0.2">
      <c r="A486" s="29" t="s">
        <v>2814</v>
      </c>
      <c r="B486" s="32" t="s">
        <v>2800</v>
      </c>
      <c r="C486" s="33" t="s">
        <v>3195</v>
      </c>
      <c r="D486" s="27" t="s">
        <v>1889</v>
      </c>
      <c r="E486" s="27" t="s">
        <v>8</v>
      </c>
      <c r="F486" s="34">
        <v>4</v>
      </c>
      <c r="G486" s="34">
        <v>515</v>
      </c>
      <c r="H486" s="28">
        <f t="shared" si="7"/>
        <v>2060</v>
      </c>
    </row>
    <row r="487" spans="1:8" x14ac:dyDescent="0.2">
      <c r="A487" s="29" t="s">
        <v>2816</v>
      </c>
      <c r="B487" s="32" t="s">
        <v>2800</v>
      </c>
      <c r="C487" s="33" t="s">
        <v>3196</v>
      </c>
      <c r="D487" s="27" t="s">
        <v>1893</v>
      </c>
      <c r="E487" s="27" t="s">
        <v>1894</v>
      </c>
      <c r="F487" s="34">
        <v>109</v>
      </c>
      <c r="G487" s="34">
        <v>536.05999999999995</v>
      </c>
      <c r="H487" s="28">
        <f t="shared" si="7"/>
        <v>58430.539999999994</v>
      </c>
    </row>
    <row r="488" spans="1:8" x14ac:dyDescent="0.2">
      <c r="A488" s="29" t="s">
        <v>2816</v>
      </c>
      <c r="B488" s="32" t="s">
        <v>2800</v>
      </c>
      <c r="C488" s="33" t="s">
        <v>3197</v>
      </c>
      <c r="D488" s="27" t="s">
        <v>1897</v>
      </c>
      <c r="E488" s="27" t="s">
        <v>1894</v>
      </c>
      <c r="F488" s="34">
        <v>92</v>
      </c>
      <c r="G488" s="34">
        <v>538.63</v>
      </c>
      <c r="H488" s="28">
        <f t="shared" si="7"/>
        <v>49553.96</v>
      </c>
    </row>
    <row r="489" spans="1:8" x14ac:dyDescent="0.2">
      <c r="A489" s="29" t="s">
        <v>2816</v>
      </c>
      <c r="B489" s="32" t="s">
        <v>2800</v>
      </c>
      <c r="C489" s="33" t="s">
        <v>3198</v>
      </c>
      <c r="D489" s="27" t="s">
        <v>1901</v>
      </c>
      <c r="E489" s="27" t="s">
        <v>1894</v>
      </c>
      <c r="F489" s="35">
        <v>1120</v>
      </c>
      <c r="G489" s="34">
        <v>344.59</v>
      </c>
      <c r="H489" s="28">
        <f t="shared" si="7"/>
        <v>385940.8</v>
      </c>
    </row>
    <row r="490" spans="1:8" x14ac:dyDescent="0.2">
      <c r="A490" s="29" t="s">
        <v>2816</v>
      </c>
      <c r="B490" s="32" t="s">
        <v>2800</v>
      </c>
      <c r="C490" s="33" t="s">
        <v>3199</v>
      </c>
      <c r="D490" s="27" t="s">
        <v>1905</v>
      </c>
      <c r="E490" s="27" t="s">
        <v>50</v>
      </c>
      <c r="F490" s="34">
        <v>104</v>
      </c>
      <c r="G490" s="35">
        <v>1731.63</v>
      </c>
      <c r="H490" s="28">
        <f t="shared" si="7"/>
        <v>180089.52000000002</v>
      </c>
    </row>
    <row r="491" spans="1:8" x14ac:dyDescent="0.2">
      <c r="A491" s="29" t="s">
        <v>2816</v>
      </c>
      <c r="B491" s="32" t="s">
        <v>2800</v>
      </c>
      <c r="C491" s="33" t="s">
        <v>3200</v>
      </c>
      <c r="D491" s="27" t="s">
        <v>1909</v>
      </c>
      <c r="E491" s="27" t="s">
        <v>8</v>
      </c>
      <c r="F491" s="35">
        <v>1767</v>
      </c>
      <c r="G491" s="34">
        <v>21.27</v>
      </c>
      <c r="H491" s="28">
        <f t="shared" si="7"/>
        <v>37584.089999999997</v>
      </c>
    </row>
    <row r="492" spans="1:8" x14ac:dyDescent="0.2">
      <c r="A492" s="29" t="s">
        <v>2816</v>
      </c>
      <c r="B492" s="32" t="s">
        <v>2800</v>
      </c>
      <c r="C492" s="33" t="s">
        <v>3201</v>
      </c>
      <c r="D492" s="27" t="s">
        <v>1913</v>
      </c>
      <c r="E492" s="27" t="s">
        <v>1914</v>
      </c>
      <c r="F492" s="35">
        <v>1821</v>
      </c>
      <c r="G492" s="34">
        <v>65.290000000000006</v>
      </c>
      <c r="H492" s="28">
        <f t="shared" si="7"/>
        <v>118893.09000000001</v>
      </c>
    </row>
    <row r="493" spans="1:8" x14ac:dyDescent="0.2">
      <c r="A493" s="29" t="s">
        <v>2816</v>
      </c>
      <c r="B493" s="32" t="s">
        <v>2800</v>
      </c>
      <c r="C493" s="33" t="s">
        <v>3202</v>
      </c>
      <c r="D493" s="27" t="s">
        <v>1917</v>
      </c>
      <c r="E493" s="27" t="s">
        <v>50</v>
      </c>
      <c r="F493" s="34">
        <v>93</v>
      </c>
      <c r="G493" s="35">
        <v>1596.76</v>
      </c>
      <c r="H493" s="28">
        <f t="shared" si="7"/>
        <v>148498.68</v>
      </c>
    </row>
    <row r="494" spans="1:8" x14ac:dyDescent="0.2">
      <c r="A494" s="29" t="s">
        <v>40</v>
      </c>
      <c r="B494" s="32" t="s">
        <v>2800</v>
      </c>
      <c r="C494" s="33" t="s">
        <v>3203</v>
      </c>
      <c r="D494" s="27" t="s">
        <v>1921</v>
      </c>
      <c r="E494" s="27" t="s">
        <v>50</v>
      </c>
      <c r="F494" s="34">
        <v>6</v>
      </c>
      <c r="G494" s="35">
        <v>4060</v>
      </c>
      <c r="H494" s="28">
        <f t="shared" si="7"/>
        <v>24360</v>
      </c>
    </row>
    <row r="495" spans="1:8" x14ac:dyDescent="0.2">
      <c r="A495" s="29" t="s">
        <v>1924</v>
      </c>
      <c r="B495" s="32" t="s">
        <v>2800</v>
      </c>
      <c r="C495" s="33" t="s">
        <v>3204</v>
      </c>
      <c r="D495" s="27" t="s">
        <v>1925</v>
      </c>
      <c r="E495" s="27" t="s">
        <v>1894</v>
      </c>
      <c r="F495" s="34">
        <v>1</v>
      </c>
      <c r="G495" s="35">
        <v>3397.22</v>
      </c>
      <c r="H495" s="28">
        <f t="shared" si="7"/>
        <v>3397.22</v>
      </c>
    </row>
    <row r="496" spans="1:8" x14ac:dyDescent="0.2">
      <c r="A496" s="29" t="s">
        <v>2816</v>
      </c>
      <c r="B496" s="32" t="s">
        <v>2800</v>
      </c>
      <c r="C496" s="33" t="s">
        <v>3205</v>
      </c>
      <c r="D496" s="27" t="s">
        <v>1929</v>
      </c>
      <c r="E496" s="27" t="s">
        <v>98</v>
      </c>
      <c r="F496" s="34">
        <v>387</v>
      </c>
      <c r="G496" s="34">
        <v>36.630000000000003</v>
      </c>
      <c r="H496" s="28">
        <f t="shared" si="7"/>
        <v>14175.810000000001</v>
      </c>
    </row>
    <row r="497" spans="1:8" x14ac:dyDescent="0.2">
      <c r="A497" s="29" t="s">
        <v>2815</v>
      </c>
      <c r="B497" s="32" t="s">
        <v>2800</v>
      </c>
      <c r="C497" s="33" t="s">
        <v>3206</v>
      </c>
      <c r="D497" s="27" t="s">
        <v>1933</v>
      </c>
      <c r="E497" s="27" t="s">
        <v>954</v>
      </c>
      <c r="F497" s="34">
        <v>45</v>
      </c>
      <c r="G497" s="34">
        <v>270</v>
      </c>
      <c r="H497" s="28">
        <f t="shared" si="7"/>
        <v>12150</v>
      </c>
    </row>
    <row r="498" spans="1:8" x14ac:dyDescent="0.2">
      <c r="A498" s="29" t="s">
        <v>40</v>
      </c>
      <c r="B498" s="32" t="s">
        <v>2800</v>
      </c>
      <c r="C498" s="33" t="s">
        <v>3207</v>
      </c>
      <c r="D498" s="27" t="s">
        <v>1937</v>
      </c>
      <c r="E498" s="27" t="s">
        <v>8</v>
      </c>
      <c r="F498" s="34">
        <v>127</v>
      </c>
      <c r="G498" s="35">
        <v>1803.81</v>
      </c>
      <c r="H498" s="28">
        <f t="shared" si="7"/>
        <v>229083.87</v>
      </c>
    </row>
    <row r="499" spans="1:8" x14ac:dyDescent="0.2">
      <c r="A499" s="29" t="s">
        <v>40</v>
      </c>
      <c r="B499" s="32" t="s">
        <v>2800</v>
      </c>
      <c r="C499" s="33" t="s">
        <v>3208</v>
      </c>
      <c r="D499" s="27" t="s">
        <v>1941</v>
      </c>
      <c r="E499" s="27" t="s">
        <v>8</v>
      </c>
      <c r="F499" s="34">
        <v>106</v>
      </c>
      <c r="G499" s="34">
        <v>170</v>
      </c>
      <c r="H499" s="28">
        <f t="shared" si="7"/>
        <v>18020</v>
      </c>
    </row>
    <row r="500" spans="1:8" x14ac:dyDescent="0.2">
      <c r="A500" s="29" t="s">
        <v>40</v>
      </c>
      <c r="B500" s="32" t="s">
        <v>2800</v>
      </c>
      <c r="C500" s="33" t="s">
        <v>3209</v>
      </c>
      <c r="D500" s="27" t="s">
        <v>1945</v>
      </c>
      <c r="E500" s="27" t="s">
        <v>8</v>
      </c>
      <c r="F500" s="34">
        <v>208</v>
      </c>
      <c r="G500" s="34">
        <v>335.59</v>
      </c>
      <c r="H500" s="28">
        <f t="shared" si="7"/>
        <v>69802.720000000001</v>
      </c>
    </row>
    <row r="501" spans="1:8" x14ac:dyDescent="0.2">
      <c r="A501" s="29" t="s">
        <v>2816</v>
      </c>
      <c r="B501" s="32" t="s">
        <v>2800</v>
      </c>
      <c r="C501" s="33" t="s">
        <v>3210</v>
      </c>
      <c r="D501" s="27" t="s">
        <v>1949</v>
      </c>
      <c r="E501" s="27" t="s">
        <v>50</v>
      </c>
      <c r="F501" s="34">
        <v>47</v>
      </c>
      <c r="G501" s="34">
        <v>590</v>
      </c>
      <c r="H501" s="28">
        <f t="shared" si="7"/>
        <v>27730</v>
      </c>
    </row>
    <row r="502" spans="1:8" x14ac:dyDescent="0.2">
      <c r="A502" s="29" t="s">
        <v>2816</v>
      </c>
      <c r="B502" s="32" t="s">
        <v>2800</v>
      </c>
      <c r="C502" s="33" t="s">
        <v>3211</v>
      </c>
      <c r="D502" s="27" t="s">
        <v>1953</v>
      </c>
      <c r="E502" s="27" t="s">
        <v>8</v>
      </c>
      <c r="F502" s="34">
        <v>37</v>
      </c>
      <c r="G502" s="34">
        <v>492.61</v>
      </c>
      <c r="H502" s="28">
        <f t="shared" si="7"/>
        <v>18226.57</v>
      </c>
    </row>
    <row r="503" spans="1:8" x14ac:dyDescent="0.2">
      <c r="A503" s="29" t="s">
        <v>2815</v>
      </c>
      <c r="B503" s="32" t="s">
        <v>2800</v>
      </c>
      <c r="C503" s="33" t="s">
        <v>3212</v>
      </c>
      <c r="D503" s="27" t="s">
        <v>1957</v>
      </c>
      <c r="E503" s="27" t="s">
        <v>23</v>
      </c>
      <c r="F503" s="34">
        <v>48</v>
      </c>
      <c r="G503" s="34">
        <v>23.9</v>
      </c>
      <c r="H503" s="28">
        <f t="shared" si="7"/>
        <v>1147.1999999999998</v>
      </c>
    </row>
    <row r="504" spans="1:8" x14ac:dyDescent="0.2">
      <c r="A504" s="29" t="s">
        <v>2815</v>
      </c>
      <c r="B504" s="32" t="s">
        <v>2800</v>
      </c>
      <c r="C504" s="33" t="s">
        <v>3213</v>
      </c>
      <c r="D504" s="27" t="s">
        <v>1961</v>
      </c>
      <c r="E504" s="27" t="s">
        <v>8</v>
      </c>
      <c r="F504" s="34">
        <v>165</v>
      </c>
      <c r="G504" s="34">
        <v>30.92</v>
      </c>
      <c r="H504" s="28">
        <f t="shared" si="7"/>
        <v>5101.8</v>
      </c>
    </row>
    <row r="505" spans="1:8" x14ac:dyDescent="0.2">
      <c r="A505" s="29" t="s">
        <v>2815</v>
      </c>
      <c r="B505" s="32" t="s">
        <v>2800</v>
      </c>
      <c r="C505" s="33" t="s">
        <v>3214</v>
      </c>
      <c r="D505" s="27" t="s">
        <v>1965</v>
      </c>
      <c r="E505" s="27" t="s">
        <v>23</v>
      </c>
      <c r="F505" s="34">
        <v>34</v>
      </c>
      <c r="G505" s="34">
        <v>45</v>
      </c>
      <c r="H505" s="28">
        <f t="shared" si="7"/>
        <v>1530</v>
      </c>
    </row>
    <row r="506" spans="1:8" x14ac:dyDescent="0.2">
      <c r="A506" s="29" t="s">
        <v>1008</v>
      </c>
      <c r="B506" s="32" t="s">
        <v>2800</v>
      </c>
      <c r="C506" s="33" t="s">
        <v>3215</v>
      </c>
      <c r="D506" s="27" t="s">
        <v>1969</v>
      </c>
      <c r="E506" s="27" t="s">
        <v>8</v>
      </c>
      <c r="F506" s="34">
        <v>342</v>
      </c>
      <c r="G506" s="34">
        <v>100.19</v>
      </c>
      <c r="H506" s="28">
        <f t="shared" si="7"/>
        <v>34264.979999999996</v>
      </c>
    </row>
    <row r="507" spans="1:8" x14ac:dyDescent="0.2">
      <c r="A507" s="29" t="s">
        <v>40</v>
      </c>
      <c r="B507" s="32" t="s">
        <v>2800</v>
      </c>
      <c r="C507" s="33" t="s">
        <v>3216</v>
      </c>
      <c r="D507" s="27" t="s">
        <v>1973</v>
      </c>
      <c r="E507" s="27" t="s">
        <v>8</v>
      </c>
      <c r="F507" s="34">
        <v>1</v>
      </c>
      <c r="G507" s="34">
        <v>300.98</v>
      </c>
      <c r="H507" s="28">
        <f t="shared" si="7"/>
        <v>300.98</v>
      </c>
    </row>
    <row r="508" spans="1:8" x14ac:dyDescent="0.2">
      <c r="A508" s="29" t="s">
        <v>40</v>
      </c>
      <c r="B508" s="32" t="s">
        <v>2800</v>
      </c>
      <c r="C508" s="33" t="s">
        <v>3217</v>
      </c>
      <c r="D508" s="27" t="s">
        <v>1977</v>
      </c>
      <c r="E508" s="27" t="s">
        <v>8</v>
      </c>
      <c r="F508" s="34">
        <v>5</v>
      </c>
      <c r="G508" s="34">
        <v>790</v>
      </c>
      <c r="H508" s="28">
        <f t="shared" si="7"/>
        <v>3950</v>
      </c>
    </row>
    <row r="509" spans="1:8" x14ac:dyDescent="0.2">
      <c r="A509" s="29" t="s">
        <v>40</v>
      </c>
      <c r="B509" s="32" t="s">
        <v>2800</v>
      </c>
      <c r="C509" s="33" t="s">
        <v>3218</v>
      </c>
      <c r="D509" s="27" t="s">
        <v>1981</v>
      </c>
      <c r="E509" s="27" t="s">
        <v>8</v>
      </c>
      <c r="F509" s="34">
        <v>157</v>
      </c>
      <c r="G509" s="35">
        <v>1370.34</v>
      </c>
      <c r="H509" s="28">
        <f t="shared" si="7"/>
        <v>215143.37999999998</v>
      </c>
    </row>
    <row r="510" spans="1:8" x14ac:dyDescent="0.2">
      <c r="A510" s="29" t="s">
        <v>40</v>
      </c>
      <c r="B510" s="32" t="s">
        <v>2800</v>
      </c>
      <c r="C510" s="33" t="s">
        <v>3219</v>
      </c>
      <c r="D510" s="27" t="s">
        <v>1985</v>
      </c>
      <c r="E510" s="27" t="s">
        <v>8</v>
      </c>
      <c r="F510" s="34">
        <v>239</v>
      </c>
      <c r="G510" s="34">
        <v>643.95000000000005</v>
      </c>
      <c r="H510" s="28">
        <f t="shared" si="7"/>
        <v>153904.05000000002</v>
      </c>
    </row>
    <row r="511" spans="1:8" x14ac:dyDescent="0.2">
      <c r="A511" s="29" t="s">
        <v>40</v>
      </c>
      <c r="B511" s="32" t="s">
        <v>2800</v>
      </c>
      <c r="C511" s="33" t="s">
        <v>3220</v>
      </c>
      <c r="D511" s="27" t="s">
        <v>1989</v>
      </c>
      <c r="E511" s="27" t="s">
        <v>8</v>
      </c>
      <c r="F511" s="34">
        <v>140</v>
      </c>
      <c r="G511" s="34">
        <v>229.96</v>
      </c>
      <c r="H511" s="28">
        <f t="shared" si="7"/>
        <v>32194.400000000001</v>
      </c>
    </row>
    <row r="512" spans="1:8" x14ac:dyDescent="0.2">
      <c r="A512" s="29" t="s">
        <v>2816</v>
      </c>
      <c r="B512" s="32" t="s">
        <v>2800</v>
      </c>
      <c r="C512" s="33" t="s">
        <v>3221</v>
      </c>
      <c r="D512" s="27" t="s">
        <v>1993</v>
      </c>
      <c r="E512" s="27" t="s">
        <v>8</v>
      </c>
      <c r="F512" s="34">
        <v>334</v>
      </c>
      <c r="G512" s="34">
        <v>79.64</v>
      </c>
      <c r="H512" s="28">
        <f t="shared" si="7"/>
        <v>26599.759999999998</v>
      </c>
    </row>
    <row r="513" spans="1:8" x14ac:dyDescent="0.2">
      <c r="A513" s="29" t="s">
        <v>2816</v>
      </c>
      <c r="B513" s="32" t="s">
        <v>2800</v>
      </c>
      <c r="C513" s="33" t="s">
        <v>3222</v>
      </c>
      <c r="D513" s="27" t="s">
        <v>1997</v>
      </c>
      <c r="E513" s="27" t="s">
        <v>8</v>
      </c>
      <c r="F513" s="34">
        <v>229</v>
      </c>
      <c r="G513" s="34">
        <v>50.47</v>
      </c>
      <c r="H513" s="28">
        <f t="shared" si="7"/>
        <v>11557.63</v>
      </c>
    </row>
    <row r="514" spans="1:8" x14ac:dyDescent="0.2">
      <c r="A514" s="29" t="s">
        <v>2816</v>
      </c>
      <c r="B514" s="32" t="s">
        <v>2800</v>
      </c>
      <c r="C514" s="33" t="s">
        <v>3223</v>
      </c>
      <c r="D514" s="27" t="s">
        <v>2001</v>
      </c>
      <c r="E514" s="27" t="s">
        <v>8</v>
      </c>
      <c r="F514" s="34">
        <v>64</v>
      </c>
      <c r="G514" s="34">
        <v>68.260000000000005</v>
      </c>
      <c r="H514" s="28">
        <f t="shared" si="7"/>
        <v>4368.6400000000003</v>
      </c>
    </row>
    <row r="515" spans="1:8" x14ac:dyDescent="0.2">
      <c r="A515" s="29" t="s">
        <v>40</v>
      </c>
      <c r="B515" s="32" t="s">
        <v>2800</v>
      </c>
      <c r="C515" s="33" t="s">
        <v>3224</v>
      </c>
      <c r="D515" s="27" t="s">
        <v>2005</v>
      </c>
      <c r="E515" s="27" t="s">
        <v>8</v>
      </c>
      <c r="F515" s="34">
        <v>44</v>
      </c>
      <c r="G515" s="34">
        <v>45</v>
      </c>
      <c r="H515" s="28">
        <f t="shared" si="7"/>
        <v>1980</v>
      </c>
    </row>
    <row r="516" spans="1:8" x14ac:dyDescent="0.2">
      <c r="A516" s="29" t="s">
        <v>40</v>
      </c>
      <c r="B516" s="32" t="s">
        <v>2800</v>
      </c>
      <c r="C516" s="33" t="s">
        <v>3225</v>
      </c>
      <c r="D516" s="27" t="s">
        <v>2009</v>
      </c>
      <c r="E516" s="27" t="s">
        <v>8</v>
      </c>
      <c r="F516" s="34">
        <v>22</v>
      </c>
      <c r="G516" s="34">
        <v>48</v>
      </c>
      <c r="H516" s="28">
        <f t="shared" si="7"/>
        <v>1056</v>
      </c>
    </row>
    <row r="517" spans="1:8" x14ac:dyDescent="0.2">
      <c r="A517" s="29" t="s">
        <v>40</v>
      </c>
      <c r="B517" s="32" t="s">
        <v>2800</v>
      </c>
      <c r="C517" s="33" t="s">
        <v>3226</v>
      </c>
      <c r="D517" s="27" t="s">
        <v>2013</v>
      </c>
      <c r="E517" s="27" t="s">
        <v>8</v>
      </c>
      <c r="F517" s="34">
        <v>36</v>
      </c>
      <c r="G517" s="34">
        <v>42</v>
      </c>
      <c r="H517" s="28">
        <f t="shared" si="7"/>
        <v>1512</v>
      </c>
    </row>
    <row r="518" spans="1:8" x14ac:dyDescent="0.2">
      <c r="A518" s="29" t="s">
        <v>40</v>
      </c>
      <c r="B518" s="32" t="s">
        <v>2800</v>
      </c>
      <c r="C518" s="33" t="s">
        <v>3227</v>
      </c>
      <c r="D518" s="27" t="s">
        <v>2017</v>
      </c>
      <c r="E518" s="27" t="s">
        <v>8</v>
      </c>
      <c r="F518" s="34">
        <v>50</v>
      </c>
      <c r="G518" s="34">
        <v>38</v>
      </c>
      <c r="H518" s="28">
        <f t="shared" si="7"/>
        <v>1900</v>
      </c>
    </row>
    <row r="519" spans="1:8" x14ac:dyDescent="0.2">
      <c r="A519" s="29" t="s">
        <v>40</v>
      </c>
      <c r="B519" s="32" t="s">
        <v>2800</v>
      </c>
      <c r="C519" s="33" t="s">
        <v>3228</v>
      </c>
      <c r="D519" s="27" t="s">
        <v>2021</v>
      </c>
      <c r="E519" s="27" t="s">
        <v>8</v>
      </c>
      <c r="F519" s="34">
        <v>1</v>
      </c>
      <c r="G519" s="35">
        <v>22666.67</v>
      </c>
      <c r="H519" s="28">
        <f t="shared" si="7"/>
        <v>22666.67</v>
      </c>
    </row>
    <row r="520" spans="1:8" x14ac:dyDescent="0.2">
      <c r="A520" s="29" t="s">
        <v>40</v>
      </c>
      <c r="B520" s="32" t="s">
        <v>2800</v>
      </c>
      <c r="C520" s="33" t="s">
        <v>3229</v>
      </c>
      <c r="D520" s="27" t="s">
        <v>2021</v>
      </c>
      <c r="E520" s="27" t="s">
        <v>8</v>
      </c>
      <c r="F520" s="34">
        <v>3</v>
      </c>
      <c r="G520" s="35">
        <v>22666.67</v>
      </c>
      <c r="H520" s="28">
        <f t="shared" si="7"/>
        <v>68000.009999999995</v>
      </c>
    </row>
    <row r="521" spans="1:8" x14ac:dyDescent="0.2">
      <c r="A521" s="29" t="s">
        <v>40</v>
      </c>
      <c r="B521" s="32" t="s">
        <v>2800</v>
      </c>
      <c r="C521" s="33" t="s">
        <v>3229</v>
      </c>
      <c r="D521" s="27" t="s">
        <v>2021</v>
      </c>
      <c r="E521" s="27" t="s">
        <v>8</v>
      </c>
      <c r="F521" s="34">
        <v>4</v>
      </c>
      <c r="G521" s="35">
        <v>22666.67</v>
      </c>
      <c r="H521" s="28">
        <f t="shared" si="7"/>
        <v>90666.68</v>
      </c>
    </row>
    <row r="522" spans="1:8" x14ac:dyDescent="0.2">
      <c r="A522" s="29" t="s">
        <v>40</v>
      </c>
      <c r="B522" s="32" t="s">
        <v>2800</v>
      </c>
      <c r="C522" s="33" t="s">
        <v>3229</v>
      </c>
      <c r="D522" s="27" t="s">
        <v>2021</v>
      </c>
      <c r="E522" s="27" t="s">
        <v>8</v>
      </c>
      <c r="F522" s="34">
        <v>1</v>
      </c>
      <c r="G522" s="35">
        <v>22666.67</v>
      </c>
      <c r="H522" s="28">
        <f t="shared" si="7"/>
        <v>22666.67</v>
      </c>
    </row>
    <row r="523" spans="1:8" x14ac:dyDescent="0.2">
      <c r="A523" s="29" t="s">
        <v>2816</v>
      </c>
      <c r="B523" s="32" t="s">
        <v>2800</v>
      </c>
      <c r="C523" s="33" t="s">
        <v>3230</v>
      </c>
      <c r="D523" s="27" t="s">
        <v>2037</v>
      </c>
      <c r="E523" s="27" t="s">
        <v>8</v>
      </c>
      <c r="F523" s="34">
        <v>889</v>
      </c>
      <c r="G523" s="34">
        <v>67.209999999999994</v>
      </c>
      <c r="H523" s="28">
        <f t="shared" si="7"/>
        <v>59749.689999999995</v>
      </c>
    </row>
    <row r="524" spans="1:8" x14ac:dyDescent="0.2">
      <c r="A524" s="29" t="s">
        <v>2816</v>
      </c>
      <c r="B524" s="32" t="s">
        <v>2800</v>
      </c>
      <c r="C524" s="33" t="s">
        <v>3231</v>
      </c>
      <c r="D524" s="27" t="s">
        <v>2041</v>
      </c>
      <c r="E524" s="27" t="s">
        <v>8</v>
      </c>
      <c r="F524" s="34">
        <v>58</v>
      </c>
      <c r="G524" s="34">
        <v>861.4</v>
      </c>
      <c r="H524" s="28">
        <f t="shared" si="7"/>
        <v>49961.2</v>
      </c>
    </row>
    <row r="525" spans="1:8" x14ac:dyDescent="0.2">
      <c r="A525" s="29" t="s">
        <v>2816</v>
      </c>
      <c r="B525" s="32" t="s">
        <v>2800</v>
      </c>
      <c r="C525" s="33" t="s">
        <v>3232</v>
      </c>
      <c r="D525" s="27" t="s">
        <v>2045</v>
      </c>
      <c r="E525" s="27" t="s">
        <v>8</v>
      </c>
      <c r="F525" s="34">
        <v>167</v>
      </c>
      <c r="G525" s="34">
        <v>22.28</v>
      </c>
      <c r="H525" s="28">
        <f t="shared" si="7"/>
        <v>3720.76</v>
      </c>
    </row>
    <row r="526" spans="1:8" x14ac:dyDescent="0.2">
      <c r="A526" s="29" t="s">
        <v>2816</v>
      </c>
      <c r="B526" s="32" t="s">
        <v>2800</v>
      </c>
      <c r="C526" s="33" t="s">
        <v>3233</v>
      </c>
      <c r="D526" s="27" t="s">
        <v>2049</v>
      </c>
      <c r="E526" s="27" t="s">
        <v>538</v>
      </c>
      <c r="F526" s="34">
        <v>271</v>
      </c>
      <c r="G526" s="34">
        <v>38.65</v>
      </c>
      <c r="H526" s="28">
        <f t="shared" ref="H526:H589" si="8">F526*G526</f>
        <v>10474.15</v>
      </c>
    </row>
    <row r="527" spans="1:8" x14ac:dyDescent="0.2">
      <c r="A527" s="29" t="s">
        <v>2816</v>
      </c>
      <c r="B527" s="32" t="s">
        <v>2800</v>
      </c>
      <c r="C527" s="33" t="s">
        <v>3234</v>
      </c>
      <c r="D527" s="27" t="s">
        <v>2053</v>
      </c>
      <c r="E527" s="27" t="s">
        <v>8</v>
      </c>
      <c r="F527" s="34">
        <v>237</v>
      </c>
      <c r="G527" s="34">
        <v>38.25</v>
      </c>
      <c r="H527" s="28">
        <f t="shared" si="8"/>
        <v>9065.25</v>
      </c>
    </row>
    <row r="528" spans="1:8" x14ac:dyDescent="0.2">
      <c r="A528" s="29" t="s">
        <v>2816</v>
      </c>
      <c r="B528" s="32" t="s">
        <v>2800</v>
      </c>
      <c r="C528" s="33" t="s">
        <v>3235</v>
      </c>
      <c r="D528" s="27" t="s">
        <v>2057</v>
      </c>
      <c r="E528" s="27" t="s">
        <v>538</v>
      </c>
      <c r="F528" s="34">
        <v>271</v>
      </c>
      <c r="G528" s="34">
        <v>38.44</v>
      </c>
      <c r="H528" s="28">
        <f t="shared" si="8"/>
        <v>10417.24</v>
      </c>
    </row>
    <row r="529" spans="1:8" x14ac:dyDescent="0.2">
      <c r="A529" s="29" t="s">
        <v>2814</v>
      </c>
      <c r="B529" s="32" t="s">
        <v>2800</v>
      </c>
      <c r="C529" s="33" t="s">
        <v>3236</v>
      </c>
      <c r="D529" s="27" t="s">
        <v>2061</v>
      </c>
      <c r="E529" s="27" t="s">
        <v>8</v>
      </c>
      <c r="F529" s="34">
        <v>4</v>
      </c>
      <c r="G529" s="35">
        <v>3880</v>
      </c>
      <c r="H529" s="28">
        <f t="shared" si="8"/>
        <v>15520</v>
      </c>
    </row>
    <row r="530" spans="1:8" x14ac:dyDescent="0.2">
      <c r="A530" s="29" t="s">
        <v>2814</v>
      </c>
      <c r="B530" s="32" t="s">
        <v>2800</v>
      </c>
      <c r="C530" s="33" t="s">
        <v>3237</v>
      </c>
      <c r="D530" s="27" t="s">
        <v>2065</v>
      </c>
      <c r="E530" s="27" t="s">
        <v>8</v>
      </c>
      <c r="F530" s="34">
        <v>6</v>
      </c>
      <c r="G530" s="34">
        <v>560</v>
      </c>
      <c r="H530" s="28">
        <f t="shared" si="8"/>
        <v>3360</v>
      </c>
    </row>
    <row r="531" spans="1:8" x14ac:dyDescent="0.2">
      <c r="A531" s="29" t="s">
        <v>2814</v>
      </c>
      <c r="B531" s="32" t="s">
        <v>2800</v>
      </c>
      <c r="C531" s="33" t="s">
        <v>3238</v>
      </c>
      <c r="D531" s="27" t="s">
        <v>2069</v>
      </c>
      <c r="E531" s="27" t="s">
        <v>2070</v>
      </c>
      <c r="F531" s="34">
        <v>6</v>
      </c>
      <c r="G531" s="34">
        <v>560</v>
      </c>
      <c r="H531" s="28">
        <f t="shared" si="8"/>
        <v>3360</v>
      </c>
    </row>
    <row r="532" spans="1:8" x14ac:dyDescent="0.2">
      <c r="A532" s="29" t="s">
        <v>2814</v>
      </c>
      <c r="B532" s="32" t="s">
        <v>2800</v>
      </c>
      <c r="C532" s="33" t="s">
        <v>3239</v>
      </c>
      <c r="D532" s="27" t="s">
        <v>2073</v>
      </c>
      <c r="E532" s="27" t="s">
        <v>2070</v>
      </c>
      <c r="F532" s="34">
        <v>3</v>
      </c>
      <c r="G532" s="35">
        <v>1880</v>
      </c>
      <c r="H532" s="28">
        <f t="shared" si="8"/>
        <v>5640</v>
      </c>
    </row>
    <row r="533" spans="1:8" x14ac:dyDescent="0.2">
      <c r="A533" s="29" t="s">
        <v>2814</v>
      </c>
      <c r="B533" s="32" t="s">
        <v>2800</v>
      </c>
      <c r="C533" s="33" t="s">
        <v>3240</v>
      </c>
      <c r="D533" s="27" t="s">
        <v>2077</v>
      </c>
      <c r="E533" s="27" t="s">
        <v>2070</v>
      </c>
      <c r="F533" s="34">
        <v>2</v>
      </c>
      <c r="G533" s="35">
        <v>1800</v>
      </c>
      <c r="H533" s="28">
        <f t="shared" si="8"/>
        <v>3600</v>
      </c>
    </row>
    <row r="534" spans="1:8" x14ac:dyDescent="0.2">
      <c r="A534" s="29" t="s">
        <v>2816</v>
      </c>
      <c r="B534" s="32" t="s">
        <v>2800</v>
      </c>
      <c r="C534" s="33" t="s">
        <v>3241</v>
      </c>
      <c r="D534" s="27" t="s">
        <v>2081</v>
      </c>
      <c r="E534" s="27" t="s">
        <v>1894</v>
      </c>
      <c r="F534" s="34">
        <v>4</v>
      </c>
      <c r="G534" s="35">
        <v>3396.99</v>
      </c>
      <c r="H534" s="28">
        <f t="shared" si="8"/>
        <v>13587.96</v>
      </c>
    </row>
    <row r="535" spans="1:8" x14ac:dyDescent="0.2">
      <c r="A535" s="29" t="s">
        <v>2816</v>
      </c>
      <c r="B535" s="32" t="s">
        <v>2800</v>
      </c>
      <c r="C535" s="33" t="s">
        <v>3242</v>
      </c>
      <c r="D535" s="27" t="s">
        <v>2085</v>
      </c>
      <c r="E535" s="27" t="s">
        <v>1894</v>
      </c>
      <c r="F535" s="34">
        <v>10</v>
      </c>
      <c r="G535" s="35">
        <v>1829.02</v>
      </c>
      <c r="H535" s="28">
        <f t="shared" si="8"/>
        <v>18290.2</v>
      </c>
    </row>
    <row r="536" spans="1:8" x14ac:dyDescent="0.2">
      <c r="A536" s="29" t="s">
        <v>2815</v>
      </c>
      <c r="B536" s="32" t="s">
        <v>2800</v>
      </c>
      <c r="C536" s="33" t="s">
        <v>3243</v>
      </c>
      <c r="D536" s="27" t="s">
        <v>2089</v>
      </c>
      <c r="E536" s="27" t="s">
        <v>1894</v>
      </c>
      <c r="F536" s="34">
        <v>2</v>
      </c>
      <c r="G536" s="34">
        <v>13.92</v>
      </c>
      <c r="H536" s="28">
        <f t="shared" si="8"/>
        <v>27.84</v>
      </c>
    </row>
    <row r="537" spans="1:8" x14ac:dyDescent="0.2">
      <c r="A537" s="29" t="s">
        <v>2814</v>
      </c>
      <c r="B537" s="32" t="s">
        <v>2800</v>
      </c>
      <c r="C537" s="33" t="s">
        <v>3244</v>
      </c>
      <c r="D537" s="27" t="s">
        <v>2093</v>
      </c>
      <c r="E537" s="27" t="s">
        <v>98</v>
      </c>
      <c r="F537" s="34">
        <v>2</v>
      </c>
      <c r="G537" s="34">
        <v>611</v>
      </c>
      <c r="H537" s="28">
        <f t="shared" si="8"/>
        <v>1222</v>
      </c>
    </row>
    <row r="538" spans="1:8" x14ac:dyDescent="0.2">
      <c r="A538" s="29" t="s">
        <v>2814</v>
      </c>
      <c r="B538" s="32" t="s">
        <v>2800</v>
      </c>
      <c r="C538" s="33" t="s">
        <v>3245</v>
      </c>
      <c r="D538" s="27" t="s">
        <v>2097</v>
      </c>
      <c r="E538" s="27" t="s">
        <v>8</v>
      </c>
      <c r="F538" s="34">
        <v>2</v>
      </c>
      <c r="G538" s="34">
        <v>390</v>
      </c>
      <c r="H538" s="28">
        <f t="shared" si="8"/>
        <v>780</v>
      </c>
    </row>
    <row r="539" spans="1:8" x14ac:dyDescent="0.2">
      <c r="A539" s="29" t="s">
        <v>2815</v>
      </c>
      <c r="B539" s="32" t="s">
        <v>2800</v>
      </c>
      <c r="C539" s="33" t="s">
        <v>3246</v>
      </c>
      <c r="D539" s="27" t="s">
        <v>2101</v>
      </c>
      <c r="E539" s="27" t="s">
        <v>98</v>
      </c>
      <c r="F539" s="34">
        <v>60</v>
      </c>
      <c r="G539" s="34">
        <v>145.5</v>
      </c>
      <c r="H539" s="28">
        <f t="shared" si="8"/>
        <v>8730</v>
      </c>
    </row>
    <row r="540" spans="1:8" x14ac:dyDescent="0.2">
      <c r="A540" s="29" t="s">
        <v>40</v>
      </c>
      <c r="B540" s="32" t="s">
        <v>2800</v>
      </c>
      <c r="C540" s="33" t="s">
        <v>3247</v>
      </c>
      <c r="D540" s="27" t="s">
        <v>2105</v>
      </c>
      <c r="E540" s="27" t="s">
        <v>8</v>
      </c>
      <c r="F540" s="34">
        <v>505</v>
      </c>
      <c r="G540" s="34">
        <v>295</v>
      </c>
      <c r="H540" s="28">
        <f t="shared" si="8"/>
        <v>148975</v>
      </c>
    </row>
    <row r="541" spans="1:8" x14ac:dyDescent="0.2">
      <c r="A541" s="29" t="s">
        <v>2816</v>
      </c>
      <c r="B541" s="32" t="s">
        <v>2800</v>
      </c>
      <c r="C541" s="33" t="s">
        <v>3248</v>
      </c>
      <c r="D541" s="27" t="s">
        <v>2109</v>
      </c>
      <c r="E541" s="27" t="s">
        <v>8</v>
      </c>
      <c r="F541" s="34">
        <v>75</v>
      </c>
      <c r="G541" s="34">
        <v>47.47</v>
      </c>
      <c r="H541" s="28">
        <f t="shared" si="8"/>
        <v>3560.25</v>
      </c>
    </row>
    <row r="542" spans="1:8" x14ac:dyDescent="0.2">
      <c r="A542" s="29" t="s">
        <v>568</v>
      </c>
      <c r="B542" s="32" t="s">
        <v>2800</v>
      </c>
      <c r="C542" s="33" t="s">
        <v>3249</v>
      </c>
      <c r="D542" s="27" t="s">
        <v>2113</v>
      </c>
      <c r="E542" s="27" t="s">
        <v>8</v>
      </c>
      <c r="F542" s="34">
        <v>103</v>
      </c>
      <c r="G542" s="34">
        <v>67.77</v>
      </c>
      <c r="H542" s="28">
        <f t="shared" si="8"/>
        <v>6980.3099999999995</v>
      </c>
    </row>
    <row r="543" spans="1:8" x14ac:dyDescent="0.2">
      <c r="A543" s="29" t="s">
        <v>2817</v>
      </c>
      <c r="B543" s="32" t="s">
        <v>2800</v>
      </c>
      <c r="C543" s="33" t="s">
        <v>3250</v>
      </c>
      <c r="D543" s="27" t="s">
        <v>2117</v>
      </c>
      <c r="E543" s="27" t="s">
        <v>8</v>
      </c>
      <c r="F543" s="34">
        <v>1</v>
      </c>
      <c r="G543" s="35">
        <v>18348</v>
      </c>
      <c r="H543" s="28">
        <f t="shared" si="8"/>
        <v>18348</v>
      </c>
    </row>
    <row r="544" spans="1:8" x14ac:dyDescent="0.2">
      <c r="A544" s="29" t="s">
        <v>2815</v>
      </c>
      <c r="B544" s="32" t="s">
        <v>2800</v>
      </c>
      <c r="C544" s="33" t="s">
        <v>3251</v>
      </c>
      <c r="D544" s="27" t="s">
        <v>2121</v>
      </c>
      <c r="E544" s="27" t="s">
        <v>8</v>
      </c>
      <c r="F544" s="34">
        <v>1</v>
      </c>
      <c r="G544" s="35">
        <v>9227.27</v>
      </c>
      <c r="H544" s="28">
        <f t="shared" si="8"/>
        <v>9227.27</v>
      </c>
    </row>
    <row r="545" spans="1:8" x14ac:dyDescent="0.2">
      <c r="A545" s="29" t="s">
        <v>2815</v>
      </c>
      <c r="B545" s="32" t="s">
        <v>2800</v>
      </c>
      <c r="C545" s="33" t="s">
        <v>3252</v>
      </c>
      <c r="D545" s="27" t="s">
        <v>2125</v>
      </c>
      <c r="E545" s="27" t="s">
        <v>8</v>
      </c>
      <c r="F545" s="34">
        <v>1</v>
      </c>
      <c r="G545" s="35">
        <v>26000</v>
      </c>
      <c r="H545" s="28">
        <f t="shared" si="8"/>
        <v>26000</v>
      </c>
    </row>
    <row r="546" spans="1:8" x14ac:dyDescent="0.2">
      <c r="A546" s="29" t="s">
        <v>2815</v>
      </c>
      <c r="B546" s="32" t="s">
        <v>2800</v>
      </c>
      <c r="C546" s="33" t="s">
        <v>3253</v>
      </c>
      <c r="D546" s="27" t="s">
        <v>2125</v>
      </c>
      <c r="E546" s="27" t="s">
        <v>8</v>
      </c>
      <c r="F546" s="34">
        <v>4</v>
      </c>
      <c r="G546" s="35">
        <v>26000</v>
      </c>
      <c r="H546" s="28">
        <f t="shared" si="8"/>
        <v>104000</v>
      </c>
    </row>
    <row r="547" spans="1:8" x14ac:dyDescent="0.2">
      <c r="A547" s="29" t="s">
        <v>2815</v>
      </c>
      <c r="B547" s="32" t="s">
        <v>2800</v>
      </c>
      <c r="C547" s="33" t="s">
        <v>3253</v>
      </c>
      <c r="D547" s="27" t="s">
        <v>2125</v>
      </c>
      <c r="E547" s="27" t="s">
        <v>8</v>
      </c>
      <c r="F547" s="34">
        <v>4</v>
      </c>
      <c r="G547" s="35">
        <v>26000</v>
      </c>
      <c r="H547" s="28">
        <f t="shared" si="8"/>
        <v>104000</v>
      </c>
    </row>
    <row r="548" spans="1:8" x14ac:dyDescent="0.2">
      <c r="A548" s="29" t="s">
        <v>40</v>
      </c>
      <c r="B548" s="32" t="s">
        <v>2800</v>
      </c>
      <c r="C548" s="33" t="s">
        <v>3253</v>
      </c>
      <c r="D548" s="27" t="s">
        <v>2137</v>
      </c>
      <c r="E548" s="27" t="s">
        <v>8</v>
      </c>
      <c r="F548" s="34">
        <v>8</v>
      </c>
      <c r="G548" s="35">
        <v>24000</v>
      </c>
      <c r="H548" s="28">
        <f t="shared" si="8"/>
        <v>192000</v>
      </c>
    </row>
    <row r="549" spans="1:8" x14ac:dyDescent="0.2">
      <c r="A549" s="29" t="s">
        <v>40</v>
      </c>
      <c r="B549" s="32" t="s">
        <v>2800</v>
      </c>
      <c r="C549" s="33" t="s">
        <v>3254</v>
      </c>
      <c r="D549" s="27" t="s">
        <v>2137</v>
      </c>
      <c r="E549" s="27" t="s">
        <v>8</v>
      </c>
      <c r="F549" s="34">
        <v>5</v>
      </c>
      <c r="G549" s="35">
        <v>24000</v>
      </c>
      <c r="H549" s="28">
        <f t="shared" si="8"/>
        <v>120000</v>
      </c>
    </row>
    <row r="550" spans="1:8" x14ac:dyDescent="0.2">
      <c r="A550" s="29" t="s">
        <v>40</v>
      </c>
      <c r="B550" s="32" t="s">
        <v>2800</v>
      </c>
      <c r="C550" s="33" t="s">
        <v>3254</v>
      </c>
      <c r="D550" s="27" t="s">
        <v>2137</v>
      </c>
      <c r="E550" s="27" t="s">
        <v>8</v>
      </c>
      <c r="F550" s="34">
        <v>10</v>
      </c>
      <c r="G550" s="35">
        <v>18348</v>
      </c>
      <c r="H550" s="28">
        <f t="shared" si="8"/>
        <v>183480</v>
      </c>
    </row>
    <row r="551" spans="1:8" x14ac:dyDescent="0.2">
      <c r="A551" s="29" t="s">
        <v>40</v>
      </c>
      <c r="B551" s="32" t="s">
        <v>2800</v>
      </c>
      <c r="C551" s="33" t="s">
        <v>3254</v>
      </c>
      <c r="D551" s="27" t="s">
        <v>2137</v>
      </c>
      <c r="E551" s="27" t="s">
        <v>8</v>
      </c>
      <c r="F551" s="34">
        <v>6</v>
      </c>
      <c r="G551" s="35">
        <v>24000</v>
      </c>
      <c r="H551" s="28">
        <f t="shared" si="8"/>
        <v>144000</v>
      </c>
    </row>
    <row r="552" spans="1:8" x14ac:dyDescent="0.2">
      <c r="A552" s="29" t="s">
        <v>40</v>
      </c>
      <c r="B552" s="32" t="s">
        <v>2800</v>
      </c>
      <c r="C552" s="33" t="s">
        <v>3254</v>
      </c>
      <c r="D552" s="27" t="s">
        <v>2137</v>
      </c>
      <c r="E552" s="27" t="s">
        <v>8</v>
      </c>
      <c r="F552" s="34">
        <v>5</v>
      </c>
      <c r="G552" s="35">
        <v>24000</v>
      </c>
      <c r="H552" s="28">
        <f t="shared" si="8"/>
        <v>120000</v>
      </c>
    </row>
    <row r="553" spans="1:8" x14ac:dyDescent="0.2">
      <c r="A553" s="29" t="s">
        <v>40</v>
      </c>
      <c r="B553" s="32" t="s">
        <v>2800</v>
      </c>
      <c r="C553" s="33" t="s">
        <v>3254</v>
      </c>
      <c r="D553" s="27" t="s">
        <v>2137</v>
      </c>
      <c r="E553" s="27" t="s">
        <v>8</v>
      </c>
      <c r="F553" s="34">
        <v>1</v>
      </c>
      <c r="G553" s="35">
        <v>24000</v>
      </c>
      <c r="H553" s="28">
        <f t="shared" si="8"/>
        <v>24000</v>
      </c>
    </row>
    <row r="554" spans="1:8" x14ac:dyDescent="0.2">
      <c r="A554" s="29" t="s">
        <v>40</v>
      </c>
      <c r="B554" s="32" t="s">
        <v>2800</v>
      </c>
      <c r="C554" s="33" t="s">
        <v>3254</v>
      </c>
      <c r="D554" s="27" t="s">
        <v>2137</v>
      </c>
      <c r="E554" s="27" t="s">
        <v>8</v>
      </c>
      <c r="F554" s="34">
        <v>1</v>
      </c>
      <c r="G554" s="35">
        <v>24000</v>
      </c>
      <c r="H554" s="28">
        <f t="shared" si="8"/>
        <v>24000</v>
      </c>
    </row>
    <row r="555" spans="1:8" x14ac:dyDescent="0.2">
      <c r="A555" s="29" t="s">
        <v>40</v>
      </c>
      <c r="B555" s="32" t="s">
        <v>2800</v>
      </c>
      <c r="C555" s="33" t="s">
        <v>3254</v>
      </c>
      <c r="D555" s="27" t="s">
        <v>2137</v>
      </c>
      <c r="E555" s="27" t="s">
        <v>8</v>
      </c>
      <c r="F555" s="34">
        <v>1</v>
      </c>
      <c r="G555" s="35">
        <v>24000</v>
      </c>
      <c r="H555" s="28">
        <f t="shared" si="8"/>
        <v>24000</v>
      </c>
    </row>
    <row r="556" spans="1:8" x14ac:dyDescent="0.2">
      <c r="A556" s="29" t="s">
        <v>40</v>
      </c>
      <c r="B556" s="32" t="s">
        <v>2800</v>
      </c>
      <c r="C556" s="33" t="s">
        <v>3255</v>
      </c>
      <c r="D556" s="27" t="s">
        <v>2169</v>
      </c>
      <c r="E556" s="27" t="s">
        <v>8</v>
      </c>
      <c r="F556" s="34">
        <v>4</v>
      </c>
      <c r="G556" s="35">
        <v>24330.44</v>
      </c>
      <c r="H556" s="28">
        <f t="shared" si="8"/>
        <v>97321.76</v>
      </c>
    </row>
    <row r="557" spans="1:8" x14ac:dyDescent="0.2">
      <c r="A557" s="29" t="s">
        <v>40</v>
      </c>
      <c r="B557" s="32" t="s">
        <v>2800</v>
      </c>
      <c r="C557" s="33" t="s">
        <v>3256</v>
      </c>
      <c r="D557" s="27" t="s">
        <v>2169</v>
      </c>
      <c r="E557" s="27" t="s">
        <v>8</v>
      </c>
      <c r="F557" s="34">
        <v>7</v>
      </c>
      <c r="G557" s="35">
        <v>26072.78</v>
      </c>
      <c r="H557" s="28">
        <f t="shared" si="8"/>
        <v>182509.46</v>
      </c>
    </row>
    <row r="558" spans="1:8" x14ac:dyDescent="0.2">
      <c r="A558" s="29" t="s">
        <v>40</v>
      </c>
      <c r="B558" s="32" t="s">
        <v>2800</v>
      </c>
      <c r="C558" s="33" t="s">
        <v>3256</v>
      </c>
      <c r="D558" s="27" t="s">
        <v>2169</v>
      </c>
      <c r="E558" s="27" t="s">
        <v>8</v>
      </c>
      <c r="F558" s="34">
        <v>2</v>
      </c>
      <c r="G558" s="35">
        <v>24463.64</v>
      </c>
      <c r="H558" s="28">
        <f t="shared" si="8"/>
        <v>48927.28</v>
      </c>
    </row>
    <row r="559" spans="1:8" x14ac:dyDescent="0.2">
      <c r="A559" s="29" t="s">
        <v>40</v>
      </c>
      <c r="B559" s="32" t="s">
        <v>2800</v>
      </c>
      <c r="C559" s="33" t="s">
        <v>3256</v>
      </c>
      <c r="D559" s="27" t="s">
        <v>2169</v>
      </c>
      <c r="E559" s="27" t="s">
        <v>8</v>
      </c>
      <c r="F559" s="34">
        <v>1</v>
      </c>
      <c r="G559" s="35">
        <v>24000.02</v>
      </c>
      <c r="H559" s="28">
        <f t="shared" si="8"/>
        <v>24000.02</v>
      </c>
    </row>
    <row r="560" spans="1:8" x14ac:dyDescent="0.2">
      <c r="A560" s="29" t="s">
        <v>40</v>
      </c>
      <c r="B560" s="32" t="s">
        <v>2800</v>
      </c>
      <c r="C560" s="33" t="s">
        <v>3256</v>
      </c>
      <c r="D560" s="27" t="s">
        <v>2169</v>
      </c>
      <c r="E560" s="27" t="s">
        <v>8</v>
      </c>
      <c r="F560" s="34">
        <v>1</v>
      </c>
      <c r="G560" s="35">
        <v>24491.93</v>
      </c>
      <c r="H560" s="28">
        <f t="shared" si="8"/>
        <v>24491.93</v>
      </c>
    </row>
    <row r="561" spans="1:8" x14ac:dyDescent="0.2">
      <c r="A561" s="29" t="s">
        <v>40</v>
      </c>
      <c r="B561" s="32" t="s">
        <v>2800</v>
      </c>
      <c r="C561" s="33" t="s">
        <v>3256</v>
      </c>
      <c r="D561" s="27" t="s">
        <v>2169</v>
      </c>
      <c r="E561" s="27" t="s">
        <v>8</v>
      </c>
      <c r="F561" s="34">
        <v>3</v>
      </c>
      <c r="G561" s="35">
        <v>24416.74</v>
      </c>
      <c r="H561" s="28">
        <f t="shared" si="8"/>
        <v>73250.22</v>
      </c>
    </row>
    <row r="562" spans="1:8" x14ac:dyDescent="0.2">
      <c r="A562" s="29" t="s">
        <v>40</v>
      </c>
      <c r="B562" s="32" t="s">
        <v>2800</v>
      </c>
      <c r="C562" s="33" t="s">
        <v>3256</v>
      </c>
      <c r="D562" s="27" t="s">
        <v>2169</v>
      </c>
      <c r="E562" s="27" t="s">
        <v>8</v>
      </c>
      <c r="F562" s="34">
        <v>1</v>
      </c>
      <c r="G562" s="35">
        <v>24475.759999999998</v>
      </c>
      <c r="H562" s="28">
        <f t="shared" si="8"/>
        <v>24475.759999999998</v>
      </c>
    </row>
    <row r="563" spans="1:8" x14ac:dyDescent="0.2">
      <c r="A563" s="29" t="s">
        <v>40</v>
      </c>
      <c r="B563" s="32" t="s">
        <v>2800</v>
      </c>
      <c r="C563" s="33" t="s">
        <v>3256</v>
      </c>
      <c r="D563" s="27" t="s">
        <v>2169</v>
      </c>
      <c r="E563" s="27" t="s">
        <v>8</v>
      </c>
      <c r="F563" s="34">
        <v>8</v>
      </c>
      <c r="G563" s="35">
        <v>24335.81</v>
      </c>
      <c r="H563" s="28">
        <f t="shared" si="8"/>
        <v>194686.48</v>
      </c>
    </row>
    <row r="564" spans="1:8" x14ac:dyDescent="0.2">
      <c r="A564" s="29" t="s">
        <v>40</v>
      </c>
      <c r="B564" s="32" t="s">
        <v>2800</v>
      </c>
      <c r="C564" s="33" t="s">
        <v>3256</v>
      </c>
      <c r="D564" s="27" t="s">
        <v>2169</v>
      </c>
      <c r="E564" s="27" t="s">
        <v>8</v>
      </c>
      <c r="F564" s="34">
        <v>4</v>
      </c>
      <c r="G564" s="35">
        <v>24496.7</v>
      </c>
      <c r="H564" s="28">
        <f t="shared" si="8"/>
        <v>97986.8</v>
      </c>
    </row>
    <row r="565" spans="1:8" x14ac:dyDescent="0.2">
      <c r="A565" s="29" t="s">
        <v>40</v>
      </c>
      <c r="B565" s="32" t="s">
        <v>2800</v>
      </c>
      <c r="C565" s="33" t="s">
        <v>3256</v>
      </c>
      <c r="D565" s="27" t="s">
        <v>2205</v>
      </c>
      <c r="E565" s="27" t="s">
        <v>8</v>
      </c>
      <c r="F565" s="34">
        <v>201</v>
      </c>
      <c r="G565" s="35">
        <v>1271.19</v>
      </c>
      <c r="H565" s="28">
        <f t="shared" si="8"/>
        <v>255509.19</v>
      </c>
    </row>
    <row r="566" spans="1:8" x14ac:dyDescent="0.2">
      <c r="A566" s="29" t="s">
        <v>40</v>
      </c>
      <c r="B566" s="32" t="s">
        <v>2800</v>
      </c>
      <c r="C566" s="33" t="s">
        <v>3257</v>
      </c>
      <c r="D566" s="27" t="s">
        <v>2209</v>
      </c>
      <c r="E566" s="27" t="s">
        <v>8</v>
      </c>
      <c r="F566" s="34">
        <v>239</v>
      </c>
      <c r="G566" s="34">
        <v>502</v>
      </c>
      <c r="H566" s="28">
        <f t="shared" si="8"/>
        <v>119978</v>
      </c>
    </row>
    <row r="567" spans="1:8" x14ac:dyDescent="0.2">
      <c r="A567" s="29" t="s">
        <v>40</v>
      </c>
      <c r="B567" s="32" t="s">
        <v>2800</v>
      </c>
      <c r="C567" s="33" t="s">
        <v>3258</v>
      </c>
      <c r="D567" s="27" t="s">
        <v>2213</v>
      </c>
      <c r="E567" s="27" t="s">
        <v>8</v>
      </c>
      <c r="F567" s="34">
        <v>239</v>
      </c>
      <c r="G567" s="34">
        <v>585</v>
      </c>
      <c r="H567" s="28">
        <f t="shared" si="8"/>
        <v>139815</v>
      </c>
    </row>
    <row r="568" spans="1:8" x14ac:dyDescent="0.2">
      <c r="A568" s="29" t="s">
        <v>40</v>
      </c>
      <c r="B568" s="32" t="s">
        <v>2800</v>
      </c>
      <c r="C568" s="33" t="s">
        <v>3259</v>
      </c>
      <c r="D568" s="27" t="s">
        <v>2217</v>
      </c>
      <c r="E568" s="27" t="s">
        <v>8</v>
      </c>
      <c r="F568" s="34">
        <v>239</v>
      </c>
      <c r="G568" s="34">
        <v>652</v>
      </c>
      <c r="H568" s="28">
        <f t="shared" si="8"/>
        <v>155828</v>
      </c>
    </row>
    <row r="569" spans="1:8" x14ac:dyDescent="0.2">
      <c r="A569" s="29" t="s">
        <v>40</v>
      </c>
      <c r="B569" s="32" t="s">
        <v>2800</v>
      </c>
      <c r="C569" s="33" t="s">
        <v>3260</v>
      </c>
      <c r="D569" s="27" t="s">
        <v>2221</v>
      </c>
      <c r="E569" s="27" t="s">
        <v>8</v>
      </c>
      <c r="F569" s="34">
        <v>2</v>
      </c>
      <c r="G569" s="35">
        <v>1203.3900000000001</v>
      </c>
      <c r="H569" s="28">
        <f t="shared" si="8"/>
        <v>2406.7800000000002</v>
      </c>
    </row>
    <row r="570" spans="1:8" x14ac:dyDescent="0.2">
      <c r="A570" s="29" t="s">
        <v>40</v>
      </c>
      <c r="B570" s="32" t="s">
        <v>2800</v>
      </c>
      <c r="C570" s="33" t="s">
        <v>3261</v>
      </c>
      <c r="D570" s="27" t="s">
        <v>2225</v>
      </c>
      <c r="E570" s="27" t="s">
        <v>8</v>
      </c>
      <c r="F570" s="34">
        <v>146</v>
      </c>
      <c r="G570" s="34">
        <v>726</v>
      </c>
      <c r="H570" s="28">
        <f t="shared" si="8"/>
        <v>105996</v>
      </c>
    </row>
    <row r="571" spans="1:8" x14ac:dyDescent="0.2">
      <c r="A571" s="29" t="s">
        <v>40</v>
      </c>
      <c r="B571" s="32" t="s">
        <v>2800</v>
      </c>
      <c r="C571" s="33" t="s">
        <v>3262</v>
      </c>
      <c r="D571" s="27" t="s">
        <v>2229</v>
      </c>
      <c r="E571" s="27" t="s">
        <v>8</v>
      </c>
      <c r="F571" s="34">
        <v>240</v>
      </c>
      <c r="G571" s="34">
        <v>794</v>
      </c>
      <c r="H571" s="28">
        <f t="shared" si="8"/>
        <v>190560</v>
      </c>
    </row>
    <row r="572" spans="1:8" x14ac:dyDescent="0.2">
      <c r="A572" s="29" t="s">
        <v>40</v>
      </c>
      <c r="B572" s="32" t="s">
        <v>2800</v>
      </c>
      <c r="C572" s="33" t="s">
        <v>3263</v>
      </c>
      <c r="D572" s="27" t="s">
        <v>2233</v>
      </c>
      <c r="E572" s="27" t="s">
        <v>8</v>
      </c>
      <c r="F572" s="34">
        <v>140</v>
      </c>
      <c r="G572" s="34">
        <v>867</v>
      </c>
      <c r="H572" s="28">
        <f t="shared" si="8"/>
        <v>121380</v>
      </c>
    </row>
    <row r="573" spans="1:8" x14ac:dyDescent="0.2">
      <c r="A573" s="29" t="s">
        <v>2814</v>
      </c>
      <c r="B573" s="32" t="s">
        <v>2800</v>
      </c>
      <c r="C573" s="33" t="s">
        <v>3264</v>
      </c>
      <c r="D573" s="27" t="s">
        <v>2237</v>
      </c>
      <c r="E573" s="27" t="s">
        <v>8</v>
      </c>
      <c r="F573" s="34">
        <v>2</v>
      </c>
      <c r="G573" s="34">
        <v>695</v>
      </c>
      <c r="H573" s="28">
        <f t="shared" si="8"/>
        <v>1390</v>
      </c>
    </row>
    <row r="574" spans="1:8" x14ac:dyDescent="0.2">
      <c r="A574" s="29" t="s">
        <v>2816</v>
      </c>
      <c r="B574" s="32" t="s">
        <v>2800</v>
      </c>
      <c r="C574" s="33" t="s">
        <v>3265</v>
      </c>
      <c r="D574" s="27" t="s">
        <v>2241</v>
      </c>
      <c r="E574" s="27" t="s">
        <v>182</v>
      </c>
      <c r="F574" s="34">
        <v>228</v>
      </c>
      <c r="G574" s="34">
        <v>141.1</v>
      </c>
      <c r="H574" s="28">
        <f t="shared" si="8"/>
        <v>32170.799999999999</v>
      </c>
    </row>
    <row r="575" spans="1:8" x14ac:dyDescent="0.2">
      <c r="A575" s="29" t="s">
        <v>2816</v>
      </c>
      <c r="B575" s="32" t="s">
        <v>2800</v>
      </c>
      <c r="C575" s="33" t="s">
        <v>3266</v>
      </c>
      <c r="D575" s="27" t="s">
        <v>2245</v>
      </c>
      <c r="E575" s="27" t="s">
        <v>182</v>
      </c>
      <c r="F575" s="34">
        <v>55</v>
      </c>
      <c r="G575" s="34">
        <v>265.5</v>
      </c>
      <c r="H575" s="28">
        <f t="shared" si="8"/>
        <v>14602.5</v>
      </c>
    </row>
    <row r="576" spans="1:8" x14ac:dyDescent="0.2">
      <c r="A576" s="29" t="s">
        <v>40</v>
      </c>
      <c r="B576" s="32" t="s">
        <v>2800</v>
      </c>
      <c r="C576" s="33" t="s">
        <v>3267</v>
      </c>
      <c r="D576" s="27" t="s">
        <v>2249</v>
      </c>
      <c r="E576" s="27" t="s">
        <v>8</v>
      </c>
      <c r="F576" s="34">
        <v>51</v>
      </c>
      <c r="G576" s="35">
        <v>2224.58</v>
      </c>
      <c r="H576" s="28">
        <f t="shared" si="8"/>
        <v>113453.58</v>
      </c>
    </row>
    <row r="577" spans="1:8" x14ac:dyDescent="0.2">
      <c r="A577" s="29" t="s">
        <v>40</v>
      </c>
      <c r="B577" s="32" t="s">
        <v>2800</v>
      </c>
      <c r="C577" s="33" t="s">
        <v>3268</v>
      </c>
      <c r="D577" s="27" t="s">
        <v>2253</v>
      </c>
      <c r="E577" s="27" t="s">
        <v>1070</v>
      </c>
      <c r="F577" s="34">
        <v>259</v>
      </c>
      <c r="G577" s="34">
        <v>407.84</v>
      </c>
      <c r="H577" s="28">
        <f t="shared" si="8"/>
        <v>105630.56</v>
      </c>
    </row>
    <row r="578" spans="1:8" x14ac:dyDescent="0.2">
      <c r="A578" s="29" t="s">
        <v>40</v>
      </c>
      <c r="B578" s="32" t="s">
        <v>2800</v>
      </c>
      <c r="C578" s="33" t="s">
        <v>3269</v>
      </c>
      <c r="D578" s="27" t="s">
        <v>2257</v>
      </c>
      <c r="E578" s="27" t="s">
        <v>8</v>
      </c>
      <c r="F578" s="34">
        <v>525</v>
      </c>
      <c r="G578" s="34">
        <v>365</v>
      </c>
      <c r="H578" s="28">
        <f t="shared" si="8"/>
        <v>191625</v>
      </c>
    </row>
    <row r="579" spans="1:8" x14ac:dyDescent="0.2">
      <c r="A579" s="29" t="s">
        <v>40</v>
      </c>
      <c r="B579" s="32" t="s">
        <v>2800</v>
      </c>
      <c r="C579" s="33" t="s">
        <v>3270</v>
      </c>
      <c r="D579" s="27" t="s">
        <v>2261</v>
      </c>
      <c r="E579" s="27" t="s">
        <v>1070</v>
      </c>
      <c r="F579" s="34">
        <v>193</v>
      </c>
      <c r="G579" s="35">
        <v>2266</v>
      </c>
      <c r="H579" s="28">
        <f t="shared" si="8"/>
        <v>437338</v>
      </c>
    </row>
    <row r="580" spans="1:8" x14ac:dyDescent="0.2">
      <c r="A580" s="29" t="s">
        <v>40</v>
      </c>
      <c r="B580" s="32" t="s">
        <v>2800</v>
      </c>
      <c r="C580" s="33" t="s">
        <v>3271</v>
      </c>
      <c r="D580" s="27" t="s">
        <v>2265</v>
      </c>
      <c r="E580" s="27" t="s">
        <v>8</v>
      </c>
      <c r="F580" s="34">
        <v>133</v>
      </c>
      <c r="G580" s="34">
        <v>762.71</v>
      </c>
      <c r="H580" s="28">
        <f t="shared" si="8"/>
        <v>101440.43000000001</v>
      </c>
    </row>
    <row r="581" spans="1:8" x14ac:dyDescent="0.2">
      <c r="A581" s="29" t="s">
        <v>40</v>
      </c>
      <c r="B581" s="32" t="s">
        <v>2800</v>
      </c>
      <c r="C581" s="33" t="s">
        <v>3272</v>
      </c>
      <c r="D581" s="27" t="s">
        <v>2269</v>
      </c>
      <c r="E581" s="27" t="s">
        <v>1070</v>
      </c>
      <c r="F581" s="34">
        <v>240</v>
      </c>
      <c r="G581" s="35">
        <v>2446</v>
      </c>
      <c r="H581" s="28">
        <f t="shared" si="8"/>
        <v>587040</v>
      </c>
    </row>
    <row r="582" spans="1:8" x14ac:dyDescent="0.2">
      <c r="A582" s="29" t="s">
        <v>40</v>
      </c>
      <c r="B582" s="32" t="s">
        <v>2800</v>
      </c>
      <c r="C582" s="33" t="s">
        <v>3273</v>
      </c>
      <c r="D582" s="27" t="s">
        <v>2273</v>
      </c>
      <c r="E582" s="27" t="s">
        <v>8</v>
      </c>
      <c r="F582" s="34">
        <v>470</v>
      </c>
      <c r="G582" s="35">
        <v>1271.19</v>
      </c>
      <c r="H582" s="28">
        <f t="shared" si="8"/>
        <v>597459.30000000005</v>
      </c>
    </row>
    <row r="583" spans="1:8" x14ac:dyDescent="0.2">
      <c r="A583" s="29" t="s">
        <v>40</v>
      </c>
      <c r="B583" s="32" t="s">
        <v>2800</v>
      </c>
      <c r="C583" s="33" t="s">
        <v>3274</v>
      </c>
      <c r="D583" s="27" t="s">
        <v>2277</v>
      </c>
      <c r="E583" s="27" t="s">
        <v>1070</v>
      </c>
      <c r="F583" s="34">
        <v>120</v>
      </c>
      <c r="G583" s="35">
        <v>2281</v>
      </c>
      <c r="H583" s="28">
        <f t="shared" si="8"/>
        <v>273720</v>
      </c>
    </row>
    <row r="584" spans="1:8" x14ac:dyDescent="0.2">
      <c r="A584" s="29" t="s">
        <v>40</v>
      </c>
      <c r="B584" s="32" t="s">
        <v>2800</v>
      </c>
      <c r="C584" s="33" t="s">
        <v>3275</v>
      </c>
      <c r="D584" s="27" t="s">
        <v>2281</v>
      </c>
      <c r="E584" s="27" t="s">
        <v>1070</v>
      </c>
      <c r="F584" s="34">
        <v>139</v>
      </c>
      <c r="G584" s="35">
        <v>2905</v>
      </c>
      <c r="H584" s="28">
        <f t="shared" si="8"/>
        <v>403795</v>
      </c>
    </row>
    <row r="585" spans="1:8" x14ac:dyDescent="0.2">
      <c r="A585" s="29" t="s">
        <v>40</v>
      </c>
      <c r="B585" s="32" t="s">
        <v>2800</v>
      </c>
      <c r="C585" s="33" t="s">
        <v>3276</v>
      </c>
      <c r="D585" s="27" t="s">
        <v>2285</v>
      </c>
      <c r="E585" s="27" t="s">
        <v>1070</v>
      </c>
      <c r="F585" s="34">
        <v>286</v>
      </c>
      <c r="G585" s="34">
        <v>490</v>
      </c>
      <c r="H585" s="28">
        <f t="shared" si="8"/>
        <v>140140</v>
      </c>
    </row>
    <row r="586" spans="1:8" x14ac:dyDescent="0.2">
      <c r="A586" s="29" t="s">
        <v>40</v>
      </c>
      <c r="B586" s="32" t="s">
        <v>2800</v>
      </c>
      <c r="C586" s="33" t="s">
        <v>3277</v>
      </c>
      <c r="D586" s="27" t="s">
        <v>2289</v>
      </c>
      <c r="E586" s="27" t="s">
        <v>1070</v>
      </c>
      <c r="F586" s="34">
        <v>120</v>
      </c>
      <c r="G586" s="35">
        <v>1319.92</v>
      </c>
      <c r="H586" s="28">
        <f t="shared" si="8"/>
        <v>158390.40000000002</v>
      </c>
    </row>
    <row r="587" spans="1:8" x14ac:dyDescent="0.2">
      <c r="A587" s="29" t="s">
        <v>40</v>
      </c>
      <c r="B587" s="32" t="s">
        <v>2800</v>
      </c>
      <c r="C587" s="33" t="s">
        <v>3278</v>
      </c>
      <c r="D587" s="27" t="s">
        <v>2293</v>
      </c>
      <c r="E587" s="27" t="s">
        <v>1070</v>
      </c>
      <c r="F587" s="34">
        <v>310</v>
      </c>
      <c r="G587" s="34">
        <v>667.37</v>
      </c>
      <c r="H587" s="28">
        <f t="shared" si="8"/>
        <v>206884.7</v>
      </c>
    </row>
    <row r="588" spans="1:8" x14ac:dyDescent="0.2">
      <c r="A588" s="29" t="s">
        <v>40</v>
      </c>
      <c r="B588" s="32" t="s">
        <v>2800</v>
      </c>
      <c r="C588" s="33" t="s">
        <v>3279</v>
      </c>
      <c r="D588" s="27" t="s">
        <v>2297</v>
      </c>
      <c r="E588" s="27" t="s">
        <v>8</v>
      </c>
      <c r="F588" s="34">
        <v>235</v>
      </c>
      <c r="G588" s="34">
        <v>500</v>
      </c>
      <c r="H588" s="28">
        <f t="shared" si="8"/>
        <v>117500</v>
      </c>
    </row>
    <row r="589" spans="1:8" x14ac:dyDescent="0.2">
      <c r="A589" s="29" t="s">
        <v>40</v>
      </c>
      <c r="B589" s="32" t="s">
        <v>2800</v>
      </c>
      <c r="C589" s="33" t="s">
        <v>3280</v>
      </c>
      <c r="D589" s="27" t="s">
        <v>2301</v>
      </c>
      <c r="E589" s="27" t="s">
        <v>1070</v>
      </c>
      <c r="F589" s="34">
        <v>300</v>
      </c>
      <c r="G589" s="34">
        <v>422.29</v>
      </c>
      <c r="H589" s="28">
        <f t="shared" si="8"/>
        <v>126687</v>
      </c>
    </row>
    <row r="590" spans="1:8" x14ac:dyDescent="0.2">
      <c r="A590" s="29" t="s">
        <v>40</v>
      </c>
      <c r="B590" s="32" t="s">
        <v>2800</v>
      </c>
      <c r="C590" s="33" t="s">
        <v>3281</v>
      </c>
      <c r="D590" s="27" t="s">
        <v>2305</v>
      </c>
      <c r="E590" s="27" t="s">
        <v>1070</v>
      </c>
      <c r="F590" s="34">
        <v>210</v>
      </c>
      <c r="G590" s="34">
        <v>571.91</v>
      </c>
      <c r="H590" s="28">
        <f t="shared" ref="H590:H653" si="9">F590*G590</f>
        <v>120101.09999999999</v>
      </c>
    </row>
    <row r="591" spans="1:8" x14ac:dyDescent="0.2">
      <c r="A591" s="29" t="s">
        <v>40</v>
      </c>
      <c r="B591" s="32" t="s">
        <v>2800</v>
      </c>
      <c r="C591" s="33" t="s">
        <v>3282</v>
      </c>
      <c r="D591" s="27" t="s">
        <v>2309</v>
      </c>
      <c r="E591" s="27" t="s">
        <v>8</v>
      </c>
      <c r="F591" s="35">
        <v>1224</v>
      </c>
      <c r="G591" s="34">
        <v>384.97</v>
      </c>
      <c r="H591" s="28">
        <f t="shared" si="9"/>
        <v>471203.28</v>
      </c>
    </row>
    <row r="592" spans="1:8" x14ac:dyDescent="0.2">
      <c r="A592" s="29" t="s">
        <v>40</v>
      </c>
      <c r="B592" s="32" t="s">
        <v>2800</v>
      </c>
      <c r="C592" s="33" t="s">
        <v>3283</v>
      </c>
      <c r="D592" s="27" t="s">
        <v>2313</v>
      </c>
      <c r="E592" s="27" t="s">
        <v>1070</v>
      </c>
      <c r="F592" s="34">
        <v>270</v>
      </c>
      <c r="G592" s="34">
        <v>430.08</v>
      </c>
      <c r="H592" s="28">
        <f t="shared" si="9"/>
        <v>116121.59999999999</v>
      </c>
    </row>
    <row r="593" spans="1:8" x14ac:dyDescent="0.2">
      <c r="A593" s="29" t="s">
        <v>40</v>
      </c>
      <c r="B593" s="32" t="s">
        <v>2800</v>
      </c>
      <c r="C593" s="33" t="s">
        <v>3284</v>
      </c>
      <c r="D593" s="27" t="s">
        <v>2317</v>
      </c>
      <c r="E593" s="27" t="s">
        <v>8</v>
      </c>
      <c r="F593" s="34">
        <v>500</v>
      </c>
      <c r="G593" s="34">
        <v>525</v>
      </c>
      <c r="H593" s="28">
        <f t="shared" si="9"/>
        <v>262500</v>
      </c>
    </row>
    <row r="594" spans="1:8" x14ac:dyDescent="0.2">
      <c r="A594" s="29" t="s">
        <v>40</v>
      </c>
      <c r="B594" s="32" t="s">
        <v>2800</v>
      </c>
      <c r="C594" s="33" t="s">
        <v>3285</v>
      </c>
      <c r="D594" s="27" t="s">
        <v>2321</v>
      </c>
      <c r="E594" s="27" t="s">
        <v>8</v>
      </c>
      <c r="F594" s="34">
        <v>101</v>
      </c>
      <c r="G594" s="35">
        <v>1616.53</v>
      </c>
      <c r="H594" s="28">
        <f t="shared" si="9"/>
        <v>163269.53</v>
      </c>
    </row>
    <row r="595" spans="1:8" x14ac:dyDescent="0.2">
      <c r="A595" s="29" t="s">
        <v>40</v>
      </c>
      <c r="B595" s="32" t="s">
        <v>2800</v>
      </c>
      <c r="C595" s="33" t="s">
        <v>3286</v>
      </c>
      <c r="D595" s="27" t="s">
        <v>2325</v>
      </c>
      <c r="E595" s="27" t="s">
        <v>1070</v>
      </c>
      <c r="F595" s="34">
        <v>265</v>
      </c>
      <c r="G595" s="34">
        <v>915.89</v>
      </c>
      <c r="H595" s="28">
        <f t="shared" si="9"/>
        <v>242710.85</v>
      </c>
    </row>
    <row r="596" spans="1:8" x14ac:dyDescent="0.2">
      <c r="A596" s="29" t="s">
        <v>40</v>
      </c>
      <c r="B596" s="32" t="s">
        <v>2800</v>
      </c>
      <c r="C596" s="33" t="s">
        <v>3287</v>
      </c>
      <c r="D596" s="27" t="s">
        <v>2329</v>
      </c>
      <c r="E596" s="27" t="s">
        <v>8</v>
      </c>
      <c r="F596" s="34">
        <v>306</v>
      </c>
      <c r="G596" s="34">
        <v>882.71</v>
      </c>
      <c r="H596" s="28">
        <f t="shared" si="9"/>
        <v>270109.26</v>
      </c>
    </row>
    <row r="597" spans="1:8" x14ac:dyDescent="0.2">
      <c r="A597" s="29" t="s">
        <v>40</v>
      </c>
      <c r="B597" s="32" t="s">
        <v>2800</v>
      </c>
      <c r="C597" s="33" t="s">
        <v>3288</v>
      </c>
      <c r="D597" s="27" t="s">
        <v>2333</v>
      </c>
      <c r="E597" s="27" t="s">
        <v>1070</v>
      </c>
      <c r="F597" s="34">
        <v>145</v>
      </c>
      <c r="G597" s="34">
        <v>906.36</v>
      </c>
      <c r="H597" s="28">
        <f t="shared" si="9"/>
        <v>131422.20000000001</v>
      </c>
    </row>
    <row r="598" spans="1:8" x14ac:dyDescent="0.2">
      <c r="A598" s="29" t="s">
        <v>40</v>
      </c>
      <c r="B598" s="32" t="s">
        <v>2800</v>
      </c>
      <c r="C598" s="33" t="s">
        <v>3289</v>
      </c>
      <c r="D598" s="27" t="s">
        <v>2337</v>
      </c>
      <c r="E598" s="27" t="s">
        <v>8</v>
      </c>
      <c r="F598" s="34">
        <v>58</v>
      </c>
      <c r="G598" s="35">
        <v>2216.1</v>
      </c>
      <c r="H598" s="28">
        <f t="shared" si="9"/>
        <v>128533.79999999999</v>
      </c>
    </row>
    <row r="599" spans="1:8" x14ac:dyDescent="0.2">
      <c r="A599" s="29" t="s">
        <v>40</v>
      </c>
      <c r="B599" s="32" t="s">
        <v>2800</v>
      </c>
      <c r="C599" s="33" t="s">
        <v>3290</v>
      </c>
      <c r="D599" s="27" t="s">
        <v>2341</v>
      </c>
      <c r="E599" s="27" t="s">
        <v>8</v>
      </c>
      <c r="F599" s="34">
        <v>117</v>
      </c>
      <c r="G599" s="34">
        <v>785</v>
      </c>
      <c r="H599" s="28">
        <f t="shared" si="9"/>
        <v>91845</v>
      </c>
    </row>
    <row r="600" spans="1:8" x14ac:dyDescent="0.2">
      <c r="A600" s="29" t="s">
        <v>40</v>
      </c>
      <c r="B600" s="32" t="s">
        <v>2800</v>
      </c>
      <c r="C600" s="33" t="s">
        <v>3291</v>
      </c>
      <c r="D600" s="27" t="s">
        <v>2345</v>
      </c>
      <c r="E600" s="27" t="s">
        <v>8</v>
      </c>
      <c r="F600" s="34">
        <v>395</v>
      </c>
      <c r="G600" s="34">
        <v>585</v>
      </c>
      <c r="H600" s="28">
        <f t="shared" si="9"/>
        <v>231075</v>
      </c>
    </row>
    <row r="601" spans="1:8" x14ac:dyDescent="0.2">
      <c r="A601" s="29" t="s">
        <v>40</v>
      </c>
      <c r="B601" s="32" t="s">
        <v>2800</v>
      </c>
      <c r="C601" s="33" t="s">
        <v>3292</v>
      </c>
      <c r="D601" s="27" t="s">
        <v>2349</v>
      </c>
      <c r="E601" s="27" t="s">
        <v>8</v>
      </c>
      <c r="F601" s="34">
        <v>324</v>
      </c>
      <c r="G601" s="34">
        <v>525.41999999999996</v>
      </c>
      <c r="H601" s="28">
        <f t="shared" si="9"/>
        <v>170236.08</v>
      </c>
    </row>
    <row r="602" spans="1:8" x14ac:dyDescent="0.2">
      <c r="A602" s="29" t="s">
        <v>40</v>
      </c>
      <c r="B602" s="32" t="s">
        <v>2800</v>
      </c>
      <c r="C602" s="33" t="s">
        <v>3293</v>
      </c>
      <c r="D602" s="27" t="s">
        <v>2353</v>
      </c>
      <c r="E602" s="27" t="s">
        <v>8</v>
      </c>
      <c r="F602" s="34">
        <v>156</v>
      </c>
      <c r="G602" s="35">
        <v>1413.49</v>
      </c>
      <c r="H602" s="28">
        <f t="shared" si="9"/>
        <v>220504.44</v>
      </c>
    </row>
    <row r="603" spans="1:8" x14ac:dyDescent="0.2">
      <c r="A603" s="29" t="s">
        <v>40</v>
      </c>
      <c r="B603" s="32" t="s">
        <v>2800</v>
      </c>
      <c r="C603" s="33" t="s">
        <v>3294</v>
      </c>
      <c r="D603" s="27" t="s">
        <v>2357</v>
      </c>
      <c r="E603" s="27" t="s">
        <v>8</v>
      </c>
      <c r="F603" s="34">
        <v>126</v>
      </c>
      <c r="G603" s="34">
        <v>755.08</v>
      </c>
      <c r="H603" s="28">
        <f t="shared" si="9"/>
        <v>95140.08</v>
      </c>
    </row>
    <row r="604" spans="1:8" x14ac:dyDescent="0.2">
      <c r="A604" s="29" t="s">
        <v>40</v>
      </c>
      <c r="B604" s="32" t="s">
        <v>2800</v>
      </c>
      <c r="C604" s="33" t="s">
        <v>3295</v>
      </c>
      <c r="D604" s="27" t="s">
        <v>2361</v>
      </c>
      <c r="E604" s="27" t="s">
        <v>1070</v>
      </c>
      <c r="F604" s="34">
        <v>300</v>
      </c>
      <c r="G604" s="35">
        <v>2275</v>
      </c>
      <c r="H604" s="28">
        <f t="shared" si="9"/>
        <v>682500</v>
      </c>
    </row>
    <row r="605" spans="1:8" x14ac:dyDescent="0.2">
      <c r="A605" s="29" t="s">
        <v>2814</v>
      </c>
      <c r="B605" s="32" t="s">
        <v>2800</v>
      </c>
      <c r="C605" s="33" t="s">
        <v>3296</v>
      </c>
      <c r="D605" s="27" t="s">
        <v>2365</v>
      </c>
      <c r="E605" s="27" t="s">
        <v>8</v>
      </c>
      <c r="F605" s="34">
        <v>1</v>
      </c>
      <c r="G605" s="35">
        <v>2693</v>
      </c>
      <c r="H605" s="28">
        <f t="shared" si="9"/>
        <v>2693</v>
      </c>
    </row>
    <row r="606" spans="1:8" x14ac:dyDescent="0.2">
      <c r="A606" s="29" t="s">
        <v>40</v>
      </c>
      <c r="B606" s="32" t="s">
        <v>2800</v>
      </c>
      <c r="C606" s="33" t="s">
        <v>3297</v>
      </c>
      <c r="D606" s="27" t="s">
        <v>2369</v>
      </c>
      <c r="E606" s="27" t="s">
        <v>1070</v>
      </c>
      <c r="F606" s="34">
        <v>251</v>
      </c>
      <c r="G606" s="34">
        <v>629.24</v>
      </c>
      <c r="H606" s="28">
        <f t="shared" si="9"/>
        <v>157939.24</v>
      </c>
    </row>
    <row r="607" spans="1:8" x14ac:dyDescent="0.2">
      <c r="A607" s="29" t="s">
        <v>40</v>
      </c>
      <c r="B607" s="32" t="s">
        <v>2800</v>
      </c>
      <c r="C607" s="33" t="s">
        <v>3298</v>
      </c>
      <c r="D607" s="27" t="s">
        <v>2373</v>
      </c>
      <c r="E607" s="27" t="s">
        <v>8</v>
      </c>
      <c r="F607" s="34">
        <v>90</v>
      </c>
      <c r="G607" s="35">
        <v>1900</v>
      </c>
      <c r="H607" s="28">
        <f t="shared" si="9"/>
        <v>171000</v>
      </c>
    </row>
    <row r="608" spans="1:8" x14ac:dyDescent="0.2">
      <c r="A608" s="29" t="s">
        <v>40</v>
      </c>
      <c r="B608" s="32" t="s">
        <v>2800</v>
      </c>
      <c r="C608" s="33" t="s">
        <v>3299</v>
      </c>
      <c r="D608" s="27" t="s">
        <v>2377</v>
      </c>
      <c r="E608" s="27" t="s">
        <v>8</v>
      </c>
      <c r="F608" s="34">
        <v>2</v>
      </c>
      <c r="G608" s="34">
        <v>270</v>
      </c>
      <c r="H608" s="28">
        <f t="shared" si="9"/>
        <v>540</v>
      </c>
    </row>
    <row r="609" spans="1:8" x14ac:dyDescent="0.2">
      <c r="A609" s="29" t="s">
        <v>40</v>
      </c>
      <c r="B609" s="32" t="s">
        <v>2800</v>
      </c>
      <c r="C609" s="33" t="s">
        <v>3300</v>
      </c>
      <c r="D609" s="27" t="s">
        <v>2381</v>
      </c>
      <c r="E609" s="27" t="s">
        <v>8</v>
      </c>
      <c r="F609" s="34">
        <v>10</v>
      </c>
      <c r="G609" s="35">
        <v>1350</v>
      </c>
      <c r="H609" s="28">
        <f t="shared" si="9"/>
        <v>13500</v>
      </c>
    </row>
    <row r="610" spans="1:8" x14ac:dyDescent="0.2">
      <c r="A610" s="29" t="s">
        <v>2384</v>
      </c>
      <c r="B610" s="32" t="s">
        <v>2800</v>
      </c>
      <c r="C610" s="33" t="s">
        <v>3301</v>
      </c>
      <c r="D610" s="27" t="s">
        <v>2385</v>
      </c>
      <c r="E610" s="27" t="s">
        <v>8</v>
      </c>
      <c r="F610" s="34">
        <v>170</v>
      </c>
      <c r="G610" s="35">
        <v>14500</v>
      </c>
      <c r="H610" s="28">
        <f t="shared" si="9"/>
        <v>2465000</v>
      </c>
    </row>
    <row r="611" spans="1:8" x14ac:dyDescent="0.2">
      <c r="A611" s="29" t="s">
        <v>2816</v>
      </c>
      <c r="B611" s="32" t="s">
        <v>2800</v>
      </c>
      <c r="C611" s="33" t="s">
        <v>3302</v>
      </c>
      <c r="D611" s="27" t="s">
        <v>2389</v>
      </c>
      <c r="E611" s="27" t="s">
        <v>8</v>
      </c>
      <c r="F611" s="34">
        <v>803</v>
      </c>
      <c r="G611" s="34">
        <v>7.7</v>
      </c>
      <c r="H611" s="28">
        <f t="shared" si="9"/>
        <v>6183.1</v>
      </c>
    </row>
    <row r="612" spans="1:8" x14ac:dyDescent="0.2">
      <c r="A612" s="29" t="s">
        <v>2816</v>
      </c>
      <c r="B612" s="32" t="s">
        <v>2800</v>
      </c>
      <c r="C612" s="33" t="s">
        <v>3303</v>
      </c>
      <c r="D612" s="27" t="s">
        <v>2393</v>
      </c>
      <c r="E612" s="27" t="s">
        <v>8</v>
      </c>
      <c r="F612" s="35">
        <v>2390</v>
      </c>
      <c r="G612" s="34">
        <v>8.85</v>
      </c>
      <c r="H612" s="28">
        <f t="shared" si="9"/>
        <v>21151.5</v>
      </c>
    </row>
    <row r="613" spans="1:8" x14ac:dyDescent="0.2">
      <c r="A613" s="29" t="s">
        <v>40</v>
      </c>
      <c r="B613" s="32" t="s">
        <v>2800</v>
      </c>
      <c r="C613" s="33" t="s">
        <v>3304</v>
      </c>
      <c r="D613" s="27" t="s">
        <v>2397</v>
      </c>
      <c r="E613" s="27" t="s">
        <v>8</v>
      </c>
      <c r="F613" s="34">
        <v>21</v>
      </c>
      <c r="G613" s="34">
        <v>9.44</v>
      </c>
      <c r="H613" s="28">
        <f t="shared" si="9"/>
        <v>198.23999999999998</v>
      </c>
    </row>
    <row r="614" spans="1:8" x14ac:dyDescent="0.2">
      <c r="A614" s="29" t="s">
        <v>40</v>
      </c>
      <c r="B614" s="32" t="s">
        <v>2800</v>
      </c>
      <c r="C614" s="33" t="s">
        <v>3305</v>
      </c>
      <c r="D614" s="27" t="s">
        <v>2401</v>
      </c>
      <c r="E614" s="27" t="s">
        <v>8</v>
      </c>
      <c r="F614" s="34">
        <v>1</v>
      </c>
      <c r="G614" s="34">
        <v>2.95</v>
      </c>
      <c r="H614" s="28">
        <f t="shared" si="9"/>
        <v>2.95</v>
      </c>
    </row>
    <row r="615" spans="1:8" x14ac:dyDescent="0.2">
      <c r="A615" s="29" t="s">
        <v>2816</v>
      </c>
      <c r="B615" s="32" t="s">
        <v>2800</v>
      </c>
      <c r="C615" s="33" t="s">
        <v>3306</v>
      </c>
      <c r="D615" s="27" t="s">
        <v>2405</v>
      </c>
      <c r="E615" s="27" t="s">
        <v>8</v>
      </c>
      <c r="F615" s="34">
        <v>310</v>
      </c>
      <c r="G615" s="34">
        <v>3</v>
      </c>
      <c r="H615" s="28">
        <f t="shared" si="9"/>
        <v>930</v>
      </c>
    </row>
    <row r="616" spans="1:8" x14ac:dyDescent="0.2">
      <c r="A616" s="29" t="s">
        <v>2816</v>
      </c>
      <c r="B616" s="32" t="s">
        <v>2800</v>
      </c>
      <c r="C616" s="33" t="s">
        <v>3307</v>
      </c>
      <c r="D616" s="27" t="s">
        <v>2409</v>
      </c>
      <c r="E616" s="27" t="s">
        <v>8</v>
      </c>
      <c r="F616" s="35">
        <v>4000</v>
      </c>
      <c r="G616" s="34">
        <v>1.35</v>
      </c>
      <c r="H616" s="28">
        <f t="shared" si="9"/>
        <v>5400</v>
      </c>
    </row>
    <row r="617" spans="1:8" x14ac:dyDescent="0.2">
      <c r="A617" s="29" t="s">
        <v>2816</v>
      </c>
      <c r="B617" s="32" t="s">
        <v>2800</v>
      </c>
      <c r="C617" s="33" t="s">
        <v>3308</v>
      </c>
      <c r="D617" s="27" t="s">
        <v>2413</v>
      </c>
      <c r="E617" s="27" t="s">
        <v>2414</v>
      </c>
      <c r="F617" s="34">
        <v>850</v>
      </c>
      <c r="G617" s="34">
        <v>3.71</v>
      </c>
      <c r="H617" s="28">
        <f t="shared" si="9"/>
        <v>3153.5</v>
      </c>
    </row>
    <row r="618" spans="1:8" x14ac:dyDescent="0.2">
      <c r="A618" s="29" t="s">
        <v>2816</v>
      </c>
      <c r="B618" s="32" t="s">
        <v>2800</v>
      </c>
      <c r="C618" s="33" t="s">
        <v>3309</v>
      </c>
      <c r="D618" s="27" t="s">
        <v>2417</v>
      </c>
      <c r="E618" s="27" t="s">
        <v>8</v>
      </c>
      <c r="F618" s="35">
        <v>26503</v>
      </c>
      <c r="G618" s="34">
        <v>1.03</v>
      </c>
      <c r="H618" s="28">
        <f t="shared" si="9"/>
        <v>27298.09</v>
      </c>
    </row>
    <row r="619" spans="1:8" x14ac:dyDescent="0.2">
      <c r="A619" s="29" t="s">
        <v>2816</v>
      </c>
      <c r="B619" s="32" t="s">
        <v>2800</v>
      </c>
      <c r="C619" s="33" t="s">
        <v>3310</v>
      </c>
      <c r="D619" s="27" t="s">
        <v>2421</v>
      </c>
      <c r="E619" s="27" t="s">
        <v>8</v>
      </c>
      <c r="F619" s="34">
        <v>2</v>
      </c>
      <c r="G619" s="34">
        <v>300</v>
      </c>
      <c r="H619" s="28">
        <f t="shared" si="9"/>
        <v>600</v>
      </c>
    </row>
    <row r="620" spans="1:8" x14ac:dyDescent="0.2">
      <c r="A620" s="29" t="s">
        <v>2815</v>
      </c>
      <c r="B620" s="32" t="s">
        <v>2800</v>
      </c>
      <c r="C620" s="33" t="s">
        <v>3311</v>
      </c>
      <c r="D620" s="27" t="s">
        <v>2425</v>
      </c>
      <c r="E620" s="27" t="s">
        <v>8</v>
      </c>
      <c r="F620" s="34">
        <v>23</v>
      </c>
      <c r="G620" s="34">
        <v>98</v>
      </c>
      <c r="H620" s="28">
        <f t="shared" si="9"/>
        <v>2254</v>
      </c>
    </row>
    <row r="621" spans="1:8" x14ac:dyDescent="0.2">
      <c r="A621" s="29" t="s">
        <v>40</v>
      </c>
      <c r="B621" s="32" t="s">
        <v>2800</v>
      </c>
      <c r="C621" s="33" t="s">
        <v>3312</v>
      </c>
      <c r="D621" s="27" t="s">
        <v>2429</v>
      </c>
      <c r="E621" s="27" t="s">
        <v>8</v>
      </c>
      <c r="F621" s="34">
        <v>5</v>
      </c>
      <c r="G621" s="34">
        <v>70.8</v>
      </c>
      <c r="H621" s="28">
        <f t="shared" si="9"/>
        <v>354</v>
      </c>
    </row>
    <row r="622" spans="1:8" x14ac:dyDescent="0.2">
      <c r="A622" s="29" t="s">
        <v>2816</v>
      </c>
      <c r="B622" s="32" t="s">
        <v>2800</v>
      </c>
      <c r="C622" s="33" t="s">
        <v>3313</v>
      </c>
      <c r="D622" s="27" t="s">
        <v>2433</v>
      </c>
      <c r="E622" s="27" t="s">
        <v>8</v>
      </c>
      <c r="F622" s="34">
        <v>195</v>
      </c>
      <c r="G622" s="34">
        <v>266.35000000000002</v>
      </c>
      <c r="H622" s="28">
        <f t="shared" si="9"/>
        <v>51938.250000000007</v>
      </c>
    </row>
    <row r="623" spans="1:8" x14ac:dyDescent="0.2">
      <c r="A623" s="29" t="s">
        <v>2815</v>
      </c>
      <c r="B623" s="32" t="s">
        <v>2800</v>
      </c>
      <c r="C623" s="33" t="s">
        <v>3314</v>
      </c>
      <c r="D623" s="27" t="s">
        <v>2437</v>
      </c>
      <c r="E623" s="27" t="s">
        <v>20</v>
      </c>
      <c r="F623" s="35">
        <v>1610</v>
      </c>
      <c r="G623" s="34">
        <v>0.26</v>
      </c>
      <c r="H623" s="28">
        <f t="shared" si="9"/>
        <v>418.6</v>
      </c>
    </row>
    <row r="624" spans="1:8" x14ac:dyDescent="0.2">
      <c r="A624" s="29" t="s">
        <v>1008</v>
      </c>
      <c r="B624" s="32" t="s">
        <v>2800</v>
      </c>
      <c r="C624" s="33" t="s">
        <v>3315</v>
      </c>
      <c r="D624" s="27" t="s">
        <v>2441</v>
      </c>
      <c r="E624" s="27" t="s">
        <v>8</v>
      </c>
      <c r="F624" s="34">
        <v>200</v>
      </c>
      <c r="G624" s="34">
        <v>306.8</v>
      </c>
      <c r="H624" s="28">
        <f t="shared" si="9"/>
        <v>61360</v>
      </c>
    </row>
    <row r="625" spans="1:8" x14ac:dyDescent="0.2">
      <c r="A625" s="29" t="s">
        <v>2816</v>
      </c>
      <c r="B625" s="32" t="s">
        <v>2800</v>
      </c>
      <c r="C625" s="33" t="s">
        <v>3316</v>
      </c>
      <c r="D625" s="27" t="s">
        <v>2445</v>
      </c>
      <c r="E625" s="27" t="s">
        <v>8</v>
      </c>
      <c r="F625" s="34">
        <v>89</v>
      </c>
      <c r="G625" s="34">
        <v>179.15</v>
      </c>
      <c r="H625" s="28">
        <f t="shared" si="9"/>
        <v>15944.35</v>
      </c>
    </row>
    <row r="626" spans="1:8" x14ac:dyDescent="0.2">
      <c r="A626" s="29" t="s">
        <v>40</v>
      </c>
      <c r="B626" s="32" t="s">
        <v>2800</v>
      </c>
      <c r="C626" s="33" t="s">
        <v>3317</v>
      </c>
      <c r="D626" s="27" t="s">
        <v>2449</v>
      </c>
      <c r="E626" s="27" t="s">
        <v>8</v>
      </c>
      <c r="F626" s="34">
        <v>123</v>
      </c>
      <c r="G626" s="35">
        <v>1415</v>
      </c>
      <c r="H626" s="28">
        <f t="shared" si="9"/>
        <v>174045</v>
      </c>
    </row>
    <row r="627" spans="1:8" x14ac:dyDescent="0.2">
      <c r="A627" s="29" t="s">
        <v>2815</v>
      </c>
      <c r="B627" s="32" t="s">
        <v>2800</v>
      </c>
      <c r="C627" s="33" t="s">
        <v>3318</v>
      </c>
      <c r="D627" s="27" t="s">
        <v>2453</v>
      </c>
      <c r="E627" s="27" t="s">
        <v>8</v>
      </c>
      <c r="F627" s="34">
        <v>1</v>
      </c>
      <c r="G627" s="34">
        <v>12.4</v>
      </c>
      <c r="H627" s="28">
        <f t="shared" si="9"/>
        <v>12.4</v>
      </c>
    </row>
    <row r="628" spans="1:8" x14ac:dyDescent="0.2">
      <c r="A628" s="29" t="s">
        <v>2816</v>
      </c>
      <c r="B628" s="32" t="s">
        <v>2800</v>
      </c>
      <c r="C628" s="33" t="s">
        <v>3319</v>
      </c>
      <c r="D628" s="27" t="s">
        <v>2457</v>
      </c>
      <c r="E628" s="27" t="s">
        <v>8</v>
      </c>
      <c r="F628" s="35">
        <v>10000</v>
      </c>
      <c r="G628" s="34">
        <v>4</v>
      </c>
      <c r="H628" s="28">
        <f t="shared" si="9"/>
        <v>40000</v>
      </c>
    </row>
    <row r="629" spans="1:8" x14ac:dyDescent="0.2">
      <c r="A629" s="29" t="s">
        <v>40</v>
      </c>
      <c r="B629" s="32" t="s">
        <v>2800</v>
      </c>
      <c r="C629" s="33" t="s">
        <v>3320</v>
      </c>
      <c r="D629" s="27" t="s">
        <v>2461</v>
      </c>
      <c r="E629" s="27" t="s">
        <v>8</v>
      </c>
      <c r="F629" s="34">
        <v>19</v>
      </c>
      <c r="G629" s="35">
        <v>13132</v>
      </c>
      <c r="H629" s="28">
        <f t="shared" si="9"/>
        <v>249508</v>
      </c>
    </row>
    <row r="630" spans="1:8" x14ac:dyDescent="0.2">
      <c r="A630" s="29" t="s">
        <v>40</v>
      </c>
      <c r="B630" s="32" t="s">
        <v>2800</v>
      </c>
      <c r="C630" s="33" t="s">
        <v>3321</v>
      </c>
      <c r="D630" s="27" t="s">
        <v>2465</v>
      </c>
      <c r="E630" s="27" t="s">
        <v>8</v>
      </c>
      <c r="F630" s="34">
        <v>12</v>
      </c>
      <c r="G630" s="35">
        <v>17723.060000000001</v>
      </c>
      <c r="H630" s="28">
        <f t="shared" si="9"/>
        <v>212676.72000000003</v>
      </c>
    </row>
    <row r="631" spans="1:8" x14ac:dyDescent="0.2">
      <c r="A631" s="29" t="s">
        <v>2816</v>
      </c>
      <c r="B631" s="32" t="s">
        <v>2800</v>
      </c>
      <c r="C631" s="33" t="s">
        <v>3322</v>
      </c>
      <c r="D631" s="27" t="s">
        <v>2473</v>
      </c>
      <c r="E631" s="27" t="s">
        <v>8</v>
      </c>
      <c r="F631" s="34">
        <v>6</v>
      </c>
      <c r="G631" s="35">
        <v>9575.7000000000007</v>
      </c>
      <c r="H631" s="28">
        <f t="shared" si="9"/>
        <v>57454.200000000004</v>
      </c>
    </row>
    <row r="632" spans="1:8" x14ac:dyDescent="0.2">
      <c r="A632" s="29" t="s">
        <v>2816</v>
      </c>
      <c r="B632" s="32" t="s">
        <v>2800</v>
      </c>
      <c r="C632" s="33" t="s">
        <v>3323</v>
      </c>
      <c r="D632" s="27" t="s">
        <v>2481</v>
      </c>
      <c r="E632" s="27" t="s">
        <v>8</v>
      </c>
      <c r="F632" s="34">
        <v>9</v>
      </c>
      <c r="G632" s="35">
        <v>9575.7000000000007</v>
      </c>
      <c r="H632" s="28">
        <f t="shared" si="9"/>
        <v>86181.3</v>
      </c>
    </row>
    <row r="633" spans="1:8" x14ac:dyDescent="0.2">
      <c r="A633" s="29" t="s">
        <v>2816</v>
      </c>
      <c r="B633" s="32" t="s">
        <v>2800</v>
      </c>
      <c r="C633" s="33" t="s">
        <v>3323</v>
      </c>
      <c r="D633" s="27" t="s">
        <v>2477</v>
      </c>
      <c r="E633" s="27" t="s">
        <v>8</v>
      </c>
      <c r="F633" s="34">
        <v>5</v>
      </c>
      <c r="G633" s="35">
        <v>8201</v>
      </c>
      <c r="H633" s="28">
        <f t="shared" si="9"/>
        <v>41005</v>
      </c>
    </row>
    <row r="634" spans="1:8" x14ac:dyDescent="0.2">
      <c r="A634" s="29" t="s">
        <v>2816</v>
      </c>
      <c r="B634" s="32" t="s">
        <v>2800</v>
      </c>
      <c r="C634" s="33" t="s">
        <v>3324</v>
      </c>
      <c r="D634" s="27" t="s">
        <v>2469</v>
      </c>
      <c r="E634" s="27" t="s">
        <v>8</v>
      </c>
      <c r="F634" s="34">
        <v>6</v>
      </c>
      <c r="G634" s="35">
        <v>9575.7000000000007</v>
      </c>
      <c r="H634" s="28">
        <f t="shared" si="9"/>
        <v>57454.200000000004</v>
      </c>
    </row>
    <row r="635" spans="1:8" x14ac:dyDescent="0.2">
      <c r="A635" s="29" t="s">
        <v>40</v>
      </c>
      <c r="B635" s="32" t="s">
        <v>2800</v>
      </c>
      <c r="C635" s="33" t="s">
        <v>3325</v>
      </c>
      <c r="D635" s="27" t="s">
        <v>2485</v>
      </c>
      <c r="E635" s="27" t="s">
        <v>8</v>
      </c>
      <c r="F635" s="34">
        <v>116</v>
      </c>
      <c r="G635" s="35">
        <v>1398.31</v>
      </c>
      <c r="H635" s="28">
        <f t="shared" si="9"/>
        <v>162203.96</v>
      </c>
    </row>
    <row r="636" spans="1:8" x14ac:dyDescent="0.2">
      <c r="A636" s="29" t="s">
        <v>2816</v>
      </c>
      <c r="B636" s="32" t="s">
        <v>2800</v>
      </c>
      <c r="C636" s="33" t="s">
        <v>2807</v>
      </c>
      <c r="D636" s="27" t="s">
        <v>2489</v>
      </c>
      <c r="E636" s="27" t="s">
        <v>8</v>
      </c>
      <c r="F636" s="34">
        <v>114</v>
      </c>
      <c r="G636" s="34">
        <v>92.53</v>
      </c>
      <c r="H636" s="28">
        <f t="shared" si="9"/>
        <v>10548.42</v>
      </c>
    </row>
    <row r="637" spans="1:8" x14ac:dyDescent="0.2">
      <c r="A637" s="29" t="s">
        <v>2816</v>
      </c>
      <c r="B637" s="32" t="s">
        <v>2800</v>
      </c>
      <c r="C637" s="33" t="s">
        <v>2807</v>
      </c>
      <c r="D637" s="27" t="s">
        <v>2489</v>
      </c>
      <c r="E637" s="27" t="s">
        <v>8</v>
      </c>
      <c r="F637" s="34">
        <v>2</v>
      </c>
      <c r="G637" s="34">
        <v>48</v>
      </c>
      <c r="H637" s="28">
        <f t="shared" si="9"/>
        <v>96</v>
      </c>
    </row>
    <row r="638" spans="1:8" x14ac:dyDescent="0.2">
      <c r="A638" s="29" t="s">
        <v>2816</v>
      </c>
      <c r="B638" s="32" t="s">
        <v>2800</v>
      </c>
      <c r="C638" s="33" t="s">
        <v>3326</v>
      </c>
      <c r="D638" s="27" t="s">
        <v>2497</v>
      </c>
      <c r="E638" s="27" t="s">
        <v>8</v>
      </c>
      <c r="F638" s="34">
        <v>69</v>
      </c>
      <c r="G638" s="34">
        <v>52.61</v>
      </c>
      <c r="H638" s="28">
        <f t="shared" si="9"/>
        <v>3630.09</v>
      </c>
    </row>
    <row r="639" spans="1:8" x14ac:dyDescent="0.2">
      <c r="A639" s="29" t="s">
        <v>2816</v>
      </c>
      <c r="B639" s="32" t="s">
        <v>2800</v>
      </c>
      <c r="C639" s="33" t="s">
        <v>3327</v>
      </c>
      <c r="D639" s="27" t="s">
        <v>2501</v>
      </c>
      <c r="E639" s="27" t="s">
        <v>8</v>
      </c>
      <c r="F639" s="34">
        <v>17</v>
      </c>
      <c r="G639" s="34">
        <v>140.26</v>
      </c>
      <c r="H639" s="28">
        <f t="shared" si="9"/>
        <v>2384.42</v>
      </c>
    </row>
    <row r="640" spans="1:8" x14ac:dyDescent="0.2">
      <c r="A640" s="29" t="s">
        <v>2814</v>
      </c>
      <c r="B640" s="32" t="s">
        <v>2800</v>
      </c>
      <c r="C640" s="33" t="s">
        <v>3328</v>
      </c>
      <c r="D640" s="27" t="s">
        <v>2505</v>
      </c>
      <c r="E640" s="27" t="s">
        <v>8</v>
      </c>
      <c r="F640" s="34">
        <v>4</v>
      </c>
      <c r="G640" s="34">
        <v>472</v>
      </c>
      <c r="H640" s="28">
        <f t="shared" si="9"/>
        <v>1888</v>
      </c>
    </row>
    <row r="641" spans="1:8" x14ac:dyDescent="0.2">
      <c r="A641" s="29" t="s">
        <v>2814</v>
      </c>
      <c r="B641" s="32" t="s">
        <v>2800</v>
      </c>
      <c r="C641" s="33" t="s">
        <v>3329</v>
      </c>
      <c r="D641" s="27" t="s">
        <v>2509</v>
      </c>
      <c r="E641" s="27" t="s">
        <v>2510</v>
      </c>
      <c r="F641" s="34">
        <v>429</v>
      </c>
      <c r="G641" s="34">
        <v>3.3</v>
      </c>
      <c r="H641" s="28">
        <f t="shared" si="9"/>
        <v>1415.6999999999998</v>
      </c>
    </row>
    <row r="642" spans="1:8" x14ac:dyDescent="0.2">
      <c r="A642" s="29" t="s">
        <v>2816</v>
      </c>
      <c r="B642" s="32" t="s">
        <v>2800</v>
      </c>
      <c r="C642" s="33" t="s">
        <v>3330</v>
      </c>
      <c r="D642" s="27" t="s">
        <v>2513</v>
      </c>
      <c r="E642" s="27" t="s">
        <v>8</v>
      </c>
      <c r="F642" s="34">
        <v>198</v>
      </c>
      <c r="G642" s="34">
        <v>122.89</v>
      </c>
      <c r="H642" s="28">
        <f t="shared" si="9"/>
        <v>24332.22</v>
      </c>
    </row>
    <row r="643" spans="1:8" x14ac:dyDescent="0.2">
      <c r="A643" s="29" t="s">
        <v>2816</v>
      </c>
      <c r="B643" s="32" t="s">
        <v>2800</v>
      </c>
      <c r="C643" s="33" t="s">
        <v>3331</v>
      </c>
      <c r="D643" s="27" t="s">
        <v>2517</v>
      </c>
      <c r="E643" s="27" t="s">
        <v>8</v>
      </c>
      <c r="F643" s="34">
        <v>13</v>
      </c>
      <c r="G643" s="35">
        <v>5470.79</v>
      </c>
      <c r="H643" s="28">
        <f t="shared" si="9"/>
        <v>71120.27</v>
      </c>
    </row>
    <row r="644" spans="1:8" x14ac:dyDescent="0.2">
      <c r="A644" s="29" t="s">
        <v>2816</v>
      </c>
      <c r="B644" s="32" t="s">
        <v>2800</v>
      </c>
      <c r="C644" s="33" t="s">
        <v>3332</v>
      </c>
      <c r="D644" s="27" t="s">
        <v>2521</v>
      </c>
      <c r="E644" s="27" t="s">
        <v>8</v>
      </c>
      <c r="F644" s="34">
        <v>30</v>
      </c>
      <c r="G644" s="35">
        <v>4430.8599999999997</v>
      </c>
      <c r="H644" s="28">
        <f t="shared" si="9"/>
        <v>132925.79999999999</v>
      </c>
    </row>
    <row r="645" spans="1:8" x14ac:dyDescent="0.2">
      <c r="A645" s="29" t="s">
        <v>2816</v>
      </c>
      <c r="B645" s="32" t="s">
        <v>2800</v>
      </c>
      <c r="C645" s="33" t="s">
        <v>3333</v>
      </c>
      <c r="D645" s="27" t="s">
        <v>2525</v>
      </c>
      <c r="E645" s="27" t="s">
        <v>8</v>
      </c>
      <c r="F645" s="34">
        <v>46</v>
      </c>
      <c r="G645" s="35">
        <v>3540.39</v>
      </c>
      <c r="H645" s="28">
        <f t="shared" si="9"/>
        <v>162857.94</v>
      </c>
    </row>
    <row r="646" spans="1:8" x14ac:dyDescent="0.2">
      <c r="A646" s="29" t="s">
        <v>2816</v>
      </c>
      <c r="B646" s="32" t="s">
        <v>2800</v>
      </c>
      <c r="C646" s="33" t="s">
        <v>3334</v>
      </c>
      <c r="D646" s="27" t="s">
        <v>2529</v>
      </c>
      <c r="E646" s="27" t="s">
        <v>8</v>
      </c>
      <c r="F646" s="34">
        <v>3</v>
      </c>
      <c r="G646" s="35">
        <v>3840</v>
      </c>
      <c r="H646" s="28">
        <f t="shared" si="9"/>
        <v>11520</v>
      </c>
    </row>
    <row r="647" spans="1:8" x14ac:dyDescent="0.2">
      <c r="A647" s="29" t="s">
        <v>2816</v>
      </c>
      <c r="B647" s="32" t="s">
        <v>2800</v>
      </c>
      <c r="C647" s="33" t="s">
        <v>3335</v>
      </c>
      <c r="D647" s="27" t="s">
        <v>2533</v>
      </c>
      <c r="E647" s="27" t="s">
        <v>8</v>
      </c>
      <c r="F647" s="34">
        <v>19</v>
      </c>
      <c r="G647" s="35">
        <v>3693.96</v>
      </c>
      <c r="H647" s="28">
        <f t="shared" si="9"/>
        <v>70185.240000000005</v>
      </c>
    </row>
    <row r="648" spans="1:8" x14ac:dyDescent="0.2">
      <c r="A648" s="29" t="s">
        <v>2816</v>
      </c>
      <c r="B648" s="32" t="s">
        <v>2800</v>
      </c>
      <c r="C648" s="33" t="s">
        <v>3336</v>
      </c>
      <c r="D648" s="27" t="s">
        <v>2537</v>
      </c>
      <c r="E648" s="27" t="s">
        <v>8</v>
      </c>
      <c r="F648" s="34">
        <v>9</v>
      </c>
      <c r="G648" s="35">
        <v>7316</v>
      </c>
      <c r="H648" s="28">
        <f t="shared" si="9"/>
        <v>65844</v>
      </c>
    </row>
    <row r="649" spans="1:8" x14ac:dyDescent="0.2">
      <c r="A649" s="29" t="s">
        <v>2816</v>
      </c>
      <c r="B649" s="32" t="s">
        <v>2800</v>
      </c>
      <c r="C649" s="33" t="s">
        <v>3337</v>
      </c>
      <c r="D649" s="27" t="s">
        <v>2541</v>
      </c>
      <c r="E649" s="27" t="s">
        <v>8</v>
      </c>
      <c r="F649" s="34">
        <v>12.9</v>
      </c>
      <c r="G649" s="35">
        <v>5894.1</v>
      </c>
      <c r="H649" s="28">
        <f t="shared" si="9"/>
        <v>76033.890000000014</v>
      </c>
    </row>
    <row r="650" spans="1:8" x14ac:dyDescent="0.2">
      <c r="A650" s="29" t="s">
        <v>2816</v>
      </c>
      <c r="B650" s="32" t="s">
        <v>2800</v>
      </c>
      <c r="C650" s="33" t="s">
        <v>3338</v>
      </c>
      <c r="D650" s="27" t="s">
        <v>2545</v>
      </c>
      <c r="E650" s="27" t="s">
        <v>8</v>
      </c>
      <c r="F650" s="34">
        <v>5</v>
      </c>
      <c r="G650" s="35">
        <v>6136</v>
      </c>
      <c r="H650" s="28">
        <f t="shared" si="9"/>
        <v>30680</v>
      </c>
    </row>
    <row r="651" spans="1:8" x14ac:dyDescent="0.2">
      <c r="A651" s="29" t="s">
        <v>2816</v>
      </c>
      <c r="B651" s="32" t="s">
        <v>2800</v>
      </c>
      <c r="C651" s="33" t="s">
        <v>3339</v>
      </c>
      <c r="D651" s="27" t="s">
        <v>2549</v>
      </c>
      <c r="E651" s="27" t="s">
        <v>8</v>
      </c>
      <c r="F651" s="34">
        <v>5</v>
      </c>
      <c r="G651" s="35">
        <v>7198</v>
      </c>
      <c r="H651" s="28">
        <f t="shared" si="9"/>
        <v>35990</v>
      </c>
    </row>
    <row r="652" spans="1:8" x14ac:dyDescent="0.2">
      <c r="A652" s="29" t="s">
        <v>2816</v>
      </c>
      <c r="B652" s="32" t="s">
        <v>2800</v>
      </c>
      <c r="C652" s="33" t="s">
        <v>3340</v>
      </c>
      <c r="D652" s="27" t="s">
        <v>2553</v>
      </c>
      <c r="E652" s="27" t="s">
        <v>8</v>
      </c>
      <c r="F652" s="34">
        <v>5</v>
      </c>
      <c r="G652" s="35">
        <v>7198</v>
      </c>
      <c r="H652" s="28">
        <f t="shared" si="9"/>
        <v>35990</v>
      </c>
    </row>
    <row r="653" spans="1:8" x14ac:dyDescent="0.2">
      <c r="A653" s="29" t="s">
        <v>2816</v>
      </c>
      <c r="B653" s="32" t="s">
        <v>2800</v>
      </c>
      <c r="C653" s="33" t="s">
        <v>3341</v>
      </c>
      <c r="D653" s="27" t="s">
        <v>2557</v>
      </c>
      <c r="E653" s="27" t="s">
        <v>8</v>
      </c>
      <c r="F653" s="34">
        <v>4</v>
      </c>
      <c r="G653" s="35">
        <v>7198</v>
      </c>
      <c r="H653" s="28">
        <f t="shared" si="9"/>
        <v>28792</v>
      </c>
    </row>
    <row r="654" spans="1:8" x14ac:dyDescent="0.2">
      <c r="A654" s="29" t="s">
        <v>2816</v>
      </c>
      <c r="B654" s="32" t="s">
        <v>2800</v>
      </c>
      <c r="C654" s="33" t="s">
        <v>3342</v>
      </c>
      <c r="D654" s="27" t="s">
        <v>2561</v>
      </c>
      <c r="E654" s="27" t="s">
        <v>8</v>
      </c>
      <c r="F654" s="34">
        <v>16</v>
      </c>
      <c r="G654" s="35">
        <v>6960</v>
      </c>
      <c r="H654" s="28">
        <f t="shared" ref="H654:H707" si="10">F654*G654</f>
        <v>111360</v>
      </c>
    </row>
    <row r="655" spans="1:8" x14ac:dyDescent="0.2">
      <c r="A655" s="29" t="s">
        <v>40</v>
      </c>
      <c r="B655" s="32" t="s">
        <v>2800</v>
      </c>
      <c r="C655" s="33" t="s">
        <v>3343</v>
      </c>
      <c r="D655" s="27" t="s">
        <v>2565</v>
      </c>
      <c r="E655" s="27" t="s">
        <v>8</v>
      </c>
      <c r="F655" s="34">
        <v>3</v>
      </c>
      <c r="G655" s="35">
        <v>5114.12</v>
      </c>
      <c r="H655" s="28">
        <f t="shared" si="10"/>
        <v>15342.36</v>
      </c>
    </row>
    <row r="656" spans="1:8" x14ac:dyDescent="0.2">
      <c r="A656" s="29" t="s">
        <v>2816</v>
      </c>
      <c r="B656" s="32" t="s">
        <v>2800</v>
      </c>
      <c r="C656" s="33" t="s">
        <v>3344</v>
      </c>
      <c r="D656" s="27" t="s">
        <v>2569</v>
      </c>
      <c r="E656" s="27" t="s">
        <v>8</v>
      </c>
      <c r="F656" s="34">
        <v>2</v>
      </c>
      <c r="G656" s="35">
        <v>8201</v>
      </c>
      <c r="H656" s="28">
        <f t="shared" si="10"/>
        <v>16402</v>
      </c>
    </row>
    <row r="657" spans="1:8" x14ac:dyDescent="0.2">
      <c r="A657" s="29" t="s">
        <v>2816</v>
      </c>
      <c r="B657" s="32" t="s">
        <v>2800</v>
      </c>
      <c r="C657" s="33" t="s">
        <v>3345</v>
      </c>
      <c r="D657" s="27" t="s">
        <v>2573</v>
      </c>
      <c r="E657" s="27" t="s">
        <v>8</v>
      </c>
      <c r="F657" s="34">
        <v>12</v>
      </c>
      <c r="G657" s="35">
        <v>5894.1</v>
      </c>
      <c r="H657" s="28">
        <f t="shared" si="10"/>
        <v>70729.200000000012</v>
      </c>
    </row>
    <row r="658" spans="1:8" x14ac:dyDescent="0.2">
      <c r="A658" s="29" t="s">
        <v>2816</v>
      </c>
      <c r="B658" s="32" t="s">
        <v>2800</v>
      </c>
      <c r="C658" s="33" t="s">
        <v>3346</v>
      </c>
      <c r="D658" s="27" t="s">
        <v>2577</v>
      </c>
      <c r="E658" s="27" t="s">
        <v>8</v>
      </c>
      <c r="F658" s="34">
        <v>12</v>
      </c>
      <c r="G658" s="35">
        <v>5894.1</v>
      </c>
      <c r="H658" s="28">
        <f t="shared" si="10"/>
        <v>70729.200000000012</v>
      </c>
    </row>
    <row r="659" spans="1:8" x14ac:dyDescent="0.2">
      <c r="A659" s="29" t="s">
        <v>2816</v>
      </c>
      <c r="B659" s="32" t="s">
        <v>2800</v>
      </c>
      <c r="C659" s="33" t="s">
        <v>3347</v>
      </c>
      <c r="D659" s="27" t="s">
        <v>2581</v>
      </c>
      <c r="E659" s="27" t="s">
        <v>8</v>
      </c>
      <c r="F659" s="34">
        <v>16</v>
      </c>
      <c r="G659" s="35">
        <v>4130.5200000000004</v>
      </c>
      <c r="H659" s="28">
        <f t="shared" si="10"/>
        <v>66088.320000000007</v>
      </c>
    </row>
    <row r="660" spans="1:8" x14ac:dyDescent="0.2">
      <c r="A660" s="29" t="s">
        <v>2816</v>
      </c>
      <c r="B660" s="32" t="s">
        <v>2800</v>
      </c>
      <c r="C660" s="33" t="s">
        <v>3348</v>
      </c>
      <c r="D660" s="27" t="s">
        <v>2585</v>
      </c>
      <c r="E660" s="27" t="s">
        <v>8</v>
      </c>
      <c r="F660" s="34">
        <v>7</v>
      </c>
      <c r="G660" s="35">
        <v>4809.45</v>
      </c>
      <c r="H660" s="28">
        <f t="shared" si="10"/>
        <v>33666.15</v>
      </c>
    </row>
    <row r="661" spans="1:8" x14ac:dyDescent="0.2">
      <c r="A661" s="29" t="s">
        <v>2816</v>
      </c>
      <c r="B661" s="32" t="s">
        <v>2800</v>
      </c>
      <c r="C661" s="33" t="s">
        <v>3349</v>
      </c>
      <c r="D661" s="27" t="s">
        <v>2589</v>
      </c>
      <c r="E661" s="27" t="s">
        <v>8</v>
      </c>
      <c r="F661" s="34">
        <v>15</v>
      </c>
      <c r="G661" s="35">
        <v>4283.7</v>
      </c>
      <c r="H661" s="28">
        <f t="shared" si="10"/>
        <v>64255.5</v>
      </c>
    </row>
    <row r="662" spans="1:8" x14ac:dyDescent="0.2">
      <c r="A662" s="29" t="s">
        <v>2816</v>
      </c>
      <c r="B662" s="32" t="s">
        <v>2800</v>
      </c>
      <c r="C662" s="33" t="s">
        <v>3350</v>
      </c>
      <c r="D662" s="27" t="s">
        <v>2593</v>
      </c>
      <c r="E662" s="27" t="s">
        <v>8</v>
      </c>
      <c r="F662" s="34">
        <v>19</v>
      </c>
      <c r="G662" s="35">
        <v>3920.46</v>
      </c>
      <c r="H662" s="28">
        <f t="shared" si="10"/>
        <v>74488.740000000005</v>
      </c>
    </row>
    <row r="663" spans="1:8" x14ac:dyDescent="0.2">
      <c r="A663" s="29" t="s">
        <v>2816</v>
      </c>
      <c r="B663" s="32" t="s">
        <v>2800</v>
      </c>
      <c r="C663" s="33" t="s">
        <v>3351</v>
      </c>
      <c r="D663" s="27" t="s">
        <v>2597</v>
      </c>
      <c r="E663" s="27" t="s">
        <v>8</v>
      </c>
      <c r="F663" s="34">
        <v>13</v>
      </c>
      <c r="G663" s="35">
        <v>6348.4</v>
      </c>
      <c r="H663" s="28">
        <f t="shared" si="10"/>
        <v>82529.2</v>
      </c>
    </row>
    <row r="664" spans="1:8" x14ac:dyDescent="0.2">
      <c r="A664" s="29" t="s">
        <v>2816</v>
      </c>
      <c r="B664" s="32" t="s">
        <v>2800</v>
      </c>
      <c r="C664" s="33" t="s">
        <v>3352</v>
      </c>
      <c r="D664" s="27" t="s">
        <v>2601</v>
      </c>
      <c r="E664" s="27" t="s">
        <v>8</v>
      </c>
      <c r="F664" s="34">
        <v>14</v>
      </c>
      <c r="G664" s="35">
        <v>4661</v>
      </c>
      <c r="H664" s="28">
        <f t="shared" si="10"/>
        <v>65254</v>
      </c>
    </row>
    <row r="665" spans="1:8" x14ac:dyDescent="0.2">
      <c r="A665" s="29" t="s">
        <v>2816</v>
      </c>
      <c r="B665" s="32" t="s">
        <v>2800</v>
      </c>
      <c r="C665" s="33" t="s">
        <v>3353</v>
      </c>
      <c r="D665" s="27" t="s">
        <v>2605</v>
      </c>
      <c r="E665" s="27" t="s">
        <v>8</v>
      </c>
      <c r="F665" s="34">
        <v>3</v>
      </c>
      <c r="G665" s="35">
        <v>3961</v>
      </c>
      <c r="H665" s="28">
        <f t="shared" si="10"/>
        <v>11883</v>
      </c>
    </row>
    <row r="666" spans="1:8" x14ac:dyDescent="0.2">
      <c r="A666" s="29" t="s">
        <v>2816</v>
      </c>
      <c r="B666" s="32" t="s">
        <v>2800</v>
      </c>
      <c r="C666" s="33" t="s">
        <v>3354</v>
      </c>
      <c r="D666" s="27" t="s">
        <v>2609</v>
      </c>
      <c r="E666" s="27" t="s">
        <v>8</v>
      </c>
      <c r="F666" s="34">
        <v>6</v>
      </c>
      <c r="G666" s="35">
        <v>3844.67</v>
      </c>
      <c r="H666" s="28">
        <f t="shared" si="10"/>
        <v>23068.02</v>
      </c>
    </row>
    <row r="667" spans="1:8" x14ac:dyDescent="0.2">
      <c r="A667" s="29" t="s">
        <v>2816</v>
      </c>
      <c r="B667" s="32" t="s">
        <v>2800</v>
      </c>
      <c r="C667" s="33" t="s">
        <v>3355</v>
      </c>
      <c r="D667" s="27" t="s">
        <v>2613</v>
      </c>
      <c r="E667" s="27" t="s">
        <v>8</v>
      </c>
      <c r="F667" s="34">
        <v>8</v>
      </c>
      <c r="G667" s="35">
        <v>8082.4</v>
      </c>
      <c r="H667" s="28">
        <f t="shared" si="10"/>
        <v>64659.199999999997</v>
      </c>
    </row>
    <row r="668" spans="1:8" x14ac:dyDescent="0.2">
      <c r="A668" s="29" t="s">
        <v>2816</v>
      </c>
      <c r="B668" s="32" t="s">
        <v>2800</v>
      </c>
      <c r="C668" s="33" t="s">
        <v>3356</v>
      </c>
      <c r="D668" s="27" t="s">
        <v>2617</v>
      </c>
      <c r="E668" s="27" t="s">
        <v>8</v>
      </c>
      <c r="F668" s="34">
        <v>8</v>
      </c>
      <c r="G668" s="35">
        <v>7379.42</v>
      </c>
      <c r="H668" s="28">
        <f t="shared" si="10"/>
        <v>59035.360000000001</v>
      </c>
    </row>
    <row r="669" spans="1:8" x14ac:dyDescent="0.2">
      <c r="A669" s="29" t="s">
        <v>40</v>
      </c>
      <c r="B669" s="32" t="s">
        <v>2800</v>
      </c>
      <c r="C669" s="33" t="s">
        <v>3357</v>
      </c>
      <c r="D669" s="27" t="s">
        <v>2621</v>
      </c>
      <c r="E669" s="27" t="s">
        <v>8</v>
      </c>
      <c r="F669" s="34">
        <v>1</v>
      </c>
      <c r="G669" s="35">
        <v>3727</v>
      </c>
      <c r="H669" s="28">
        <f t="shared" si="10"/>
        <v>3727</v>
      </c>
    </row>
    <row r="670" spans="1:8" x14ac:dyDescent="0.2">
      <c r="A670" s="29" t="s">
        <v>2816</v>
      </c>
      <c r="B670" s="32" t="s">
        <v>2800</v>
      </c>
      <c r="C670" s="33" t="s">
        <v>3358</v>
      </c>
      <c r="D670" s="27" t="s">
        <v>2625</v>
      </c>
      <c r="E670" s="27" t="s">
        <v>8</v>
      </c>
      <c r="F670" s="34">
        <v>37</v>
      </c>
      <c r="G670" s="35">
        <v>3937.09</v>
      </c>
      <c r="H670" s="28">
        <f t="shared" si="10"/>
        <v>145672.33000000002</v>
      </c>
    </row>
    <row r="671" spans="1:8" x14ac:dyDescent="0.2">
      <c r="A671" s="29" t="s">
        <v>2816</v>
      </c>
      <c r="B671" s="32" t="s">
        <v>2800</v>
      </c>
      <c r="C671" s="33" t="s">
        <v>3359</v>
      </c>
      <c r="D671" s="27" t="s">
        <v>2629</v>
      </c>
      <c r="E671" s="27" t="s">
        <v>8</v>
      </c>
      <c r="F671" s="34">
        <v>21</v>
      </c>
      <c r="G671" s="35">
        <v>4587.1000000000004</v>
      </c>
      <c r="H671" s="28">
        <f t="shared" si="10"/>
        <v>96329.1</v>
      </c>
    </row>
    <row r="672" spans="1:8" x14ac:dyDescent="0.2">
      <c r="A672" s="29" t="s">
        <v>2816</v>
      </c>
      <c r="B672" s="32" t="s">
        <v>2800</v>
      </c>
      <c r="C672" s="33" t="s">
        <v>3360</v>
      </c>
      <c r="D672" s="27" t="s">
        <v>2633</v>
      </c>
      <c r="E672" s="27" t="s">
        <v>8</v>
      </c>
      <c r="F672" s="34">
        <v>6</v>
      </c>
      <c r="G672" s="34">
        <v>220</v>
      </c>
      <c r="H672" s="28">
        <f t="shared" si="10"/>
        <v>1320</v>
      </c>
    </row>
    <row r="673" spans="1:8" x14ac:dyDescent="0.2">
      <c r="A673" s="29" t="s">
        <v>40</v>
      </c>
      <c r="B673" s="32" t="s">
        <v>2800</v>
      </c>
      <c r="C673" s="33" t="s">
        <v>3361</v>
      </c>
      <c r="D673" s="27" t="s">
        <v>2637</v>
      </c>
      <c r="E673" s="27" t="s">
        <v>8</v>
      </c>
      <c r="F673" s="34">
        <v>4</v>
      </c>
      <c r="G673" s="34">
        <v>220</v>
      </c>
      <c r="H673" s="28">
        <f t="shared" si="10"/>
        <v>880</v>
      </c>
    </row>
    <row r="674" spans="1:8" x14ac:dyDescent="0.2">
      <c r="A674" s="29" t="s">
        <v>2816</v>
      </c>
      <c r="B674" s="32" t="s">
        <v>2800</v>
      </c>
      <c r="C674" s="33" t="s">
        <v>3362</v>
      </c>
      <c r="D674" s="27" t="s">
        <v>2641</v>
      </c>
      <c r="E674" s="27" t="s">
        <v>8</v>
      </c>
      <c r="F674" s="34">
        <v>5</v>
      </c>
      <c r="G674" s="34">
        <v>220</v>
      </c>
      <c r="H674" s="28">
        <f t="shared" si="10"/>
        <v>1100</v>
      </c>
    </row>
    <row r="675" spans="1:8" x14ac:dyDescent="0.2">
      <c r="A675" s="29" t="s">
        <v>2816</v>
      </c>
      <c r="B675" s="32" t="s">
        <v>2800</v>
      </c>
      <c r="C675" s="33" t="s">
        <v>3363</v>
      </c>
      <c r="D675" s="27" t="s">
        <v>2645</v>
      </c>
      <c r="E675" s="27" t="s">
        <v>8</v>
      </c>
      <c r="F675" s="34">
        <v>8</v>
      </c>
      <c r="G675" s="35">
        <v>1581.2</v>
      </c>
      <c r="H675" s="28">
        <f t="shared" si="10"/>
        <v>12649.6</v>
      </c>
    </row>
    <row r="676" spans="1:8" x14ac:dyDescent="0.2">
      <c r="A676" s="29" t="s">
        <v>2816</v>
      </c>
      <c r="B676" s="32" t="s">
        <v>2800</v>
      </c>
      <c r="C676" s="33" t="s">
        <v>3364</v>
      </c>
      <c r="D676" s="27" t="s">
        <v>2649</v>
      </c>
      <c r="E676" s="27" t="s">
        <v>8</v>
      </c>
      <c r="F676" s="34">
        <v>15</v>
      </c>
      <c r="G676" s="35">
        <v>3422</v>
      </c>
      <c r="H676" s="28">
        <f t="shared" si="10"/>
        <v>51330</v>
      </c>
    </row>
    <row r="677" spans="1:8" x14ac:dyDescent="0.2">
      <c r="A677" s="29" t="s">
        <v>2816</v>
      </c>
      <c r="B677" s="32" t="s">
        <v>2800</v>
      </c>
      <c r="C677" s="33" t="s">
        <v>3365</v>
      </c>
      <c r="D677" s="27" t="s">
        <v>2653</v>
      </c>
      <c r="E677" s="27" t="s">
        <v>8</v>
      </c>
      <c r="F677" s="34">
        <v>2</v>
      </c>
      <c r="G677" s="35">
        <v>4583.12</v>
      </c>
      <c r="H677" s="28">
        <f t="shared" si="10"/>
        <v>9166.24</v>
      </c>
    </row>
    <row r="678" spans="1:8" x14ac:dyDescent="0.2">
      <c r="A678" s="29" t="s">
        <v>2816</v>
      </c>
      <c r="B678" s="32" t="s">
        <v>2800</v>
      </c>
      <c r="C678" s="33" t="s">
        <v>3366</v>
      </c>
      <c r="D678" s="27" t="s">
        <v>2657</v>
      </c>
      <c r="E678" s="27" t="s">
        <v>8</v>
      </c>
      <c r="F678" s="34">
        <v>2</v>
      </c>
      <c r="G678" s="35">
        <v>4582.12</v>
      </c>
      <c r="H678" s="28">
        <f t="shared" si="10"/>
        <v>9164.24</v>
      </c>
    </row>
    <row r="679" spans="1:8" x14ac:dyDescent="0.2">
      <c r="A679" s="29" t="s">
        <v>2816</v>
      </c>
      <c r="B679" s="32" t="s">
        <v>2800</v>
      </c>
      <c r="C679" s="33" t="s">
        <v>3367</v>
      </c>
      <c r="D679" s="27" t="s">
        <v>2661</v>
      </c>
      <c r="E679" s="27" t="s">
        <v>8</v>
      </c>
      <c r="F679" s="34">
        <v>2</v>
      </c>
      <c r="G679" s="35">
        <v>4583.12</v>
      </c>
      <c r="H679" s="28">
        <f t="shared" si="10"/>
        <v>9166.24</v>
      </c>
    </row>
    <row r="680" spans="1:8" x14ac:dyDescent="0.2">
      <c r="A680" s="29" t="s">
        <v>2816</v>
      </c>
      <c r="B680" s="32" t="s">
        <v>2800</v>
      </c>
      <c r="C680" s="33" t="s">
        <v>3368</v>
      </c>
      <c r="D680" s="27" t="s">
        <v>2665</v>
      </c>
      <c r="E680" s="27" t="s">
        <v>8</v>
      </c>
      <c r="F680" s="34">
        <v>2</v>
      </c>
      <c r="G680" s="35">
        <v>4583.12</v>
      </c>
      <c r="H680" s="28">
        <f t="shared" si="10"/>
        <v>9166.24</v>
      </c>
    </row>
    <row r="681" spans="1:8" x14ac:dyDescent="0.2">
      <c r="A681" s="29" t="s">
        <v>2816</v>
      </c>
      <c r="B681" s="32" t="s">
        <v>2800</v>
      </c>
      <c r="C681" s="33" t="s">
        <v>3369</v>
      </c>
      <c r="D681" s="27" t="s">
        <v>2669</v>
      </c>
      <c r="E681" s="27" t="s">
        <v>8</v>
      </c>
      <c r="F681" s="34">
        <v>3</v>
      </c>
      <c r="G681" s="35">
        <v>5869.37</v>
      </c>
      <c r="H681" s="28">
        <f t="shared" si="10"/>
        <v>17608.11</v>
      </c>
    </row>
    <row r="682" spans="1:8" x14ac:dyDescent="0.2">
      <c r="A682" s="29" t="s">
        <v>2816</v>
      </c>
      <c r="B682" s="32" t="s">
        <v>2800</v>
      </c>
      <c r="C682" s="33" t="s">
        <v>3370</v>
      </c>
      <c r="D682" s="27" t="s">
        <v>2673</v>
      </c>
      <c r="E682" s="27" t="s">
        <v>8</v>
      </c>
      <c r="F682" s="34">
        <v>1</v>
      </c>
      <c r="G682" s="35">
        <v>16156.92</v>
      </c>
      <c r="H682" s="28">
        <f t="shared" si="10"/>
        <v>16156.92</v>
      </c>
    </row>
    <row r="683" spans="1:8" x14ac:dyDescent="0.2">
      <c r="A683" s="29" t="s">
        <v>2816</v>
      </c>
      <c r="B683" s="32" t="s">
        <v>2800</v>
      </c>
      <c r="C683" s="33" t="s">
        <v>3371</v>
      </c>
      <c r="D683" s="27" t="s">
        <v>2677</v>
      </c>
      <c r="E683" s="27" t="s">
        <v>8</v>
      </c>
      <c r="F683" s="34">
        <v>1</v>
      </c>
      <c r="G683" s="35">
        <v>16156.92</v>
      </c>
      <c r="H683" s="28">
        <f t="shared" si="10"/>
        <v>16156.92</v>
      </c>
    </row>
    <row r="684" spans="1:8" x14ac:dyDescent="0.2">
      <c r="A684" s="29" t="s">
        <v>2816</v>
      </c>
      <c r="B684" s="32" t="s">
        <v>2800</v>
      </c>
      <c r="C684" s="33" t="s">
        <v>3372</v>
      </c>
      <c r="D684" s="27" t="s">
        <v>2681</v>
      </c>
      <c r="E684" s="27" t="s">
        <v>8</v>
      </c>
      <c r="F684" s="34">
        <v>1</v>
      </c>
      <c r="G684" s="35">
        <v>16156.92</v>
      </c>
      <c r="H684" s="28">
        <f t="shared" si="10"/>
        <v>16156.92</v>
      </c>
    </row>
    <row r="685" spans="1:8" x14ac:dyDescent="0.2">
      <c r="A685" s="29" t="s">
        <v>2816</v>
      </c>
      <c r="B685" s="32" t="s">
        <v>2800</v>
      </c>
      <c r="C685" s="33" t="s">
        <v>3373</v>
      </c>
      <c r="D685" s="27" t="s">
        <v>2685</v>
      </c>
      <c r="E685" s="27" t="s">
        <v>8</v>
      </c>
      <c r="F685" s="34">
        <v>1</v>
      </c>
      <c r="G685" s="35">
        <v>16156.92</v>
      </c>
      <c r="H685" s="28">
        <f t="shared" si="10"/>
        <v>16156.92</v>
      </c>
    </row>
    <row r="686" spans="1:8" x14ac:dyDescent="0.2">
      <c r="A686" s="29" t="s">
        <v>40</v>
      </c>
      <c r="B686" s="32" t="s">
        <v>2800</v>
      </c>
      <c r="C686" s="33" t="s">
        <v>3374</v>
      </c>
      <c r="D686" s="27" t="s">
        <v>2689</v>
      </c>
      <c r="E686" s="27" t="s">
        <v>8</v>
      </c>
      <c r="F686" s="34">
        <v>3</v>
      </c>
      <c r="G686" s="35">
        <v>5114.12</v>
      </c>
      <c r="H686" s="28">
        <f t="shared" si="10"/>
        <v>15342.36</v>
      </c>
    </row>
    <row r="687" spans="1:8" x14ac:dyDescent="0.2">
      <c r="A687" s="29" t="s">
        <v>40</v>
      </c>
      <c r="B687" s="32" t="s">
        <v>2800</v>
      </c>
      <c r="C687" s="33" t="s">
        <v>3375</v>
      </c>
      <c r="D687" s="27" t="s">
        <v>2693</v>
      </c>
      <c r="E687" s="27" t="s">
        <v>8</v>
      </c>
      <c r="F687" s="34">
        <v>99</v>
      </c>
      <c r="G687" s="35">
        <v>1444.5</v>
      </c>
      <c r="H687" s="28">
        <f t="shared" si="10"/>
        <v>143005.5</v>
      </c>
    </row>
    <row r="688" spans="1:8" x14ac:dyDescent="0.2">
      <c r="A688" s="29" t="s">
        <v>40</v>
      </c>
      <c r="B688" s="32" t="s">
        <v>2800</v>
      </c>
      <c r="C688" s="33" t="s">
        <v>3376</v>
      </c>
      <c r="D688" s="27" t="s">
        <v>2697</v>
      </c>
      <c r="E688" s="27" t="s">
        <v>8</v>
      </c>
      <c r="F688" s="34">
        <v>28</v>
      </c>
      <c r="G688" s="34">
        <v>87.5</v>
      </c>
      <c r="H688" s="28">
        <f t="shared" si="10"/>
        <v>2450</v>
      </c>
    </row>
    <row r="689" spans="1:8" x14ac:dyDescent="0.2">
      <c r="A689" s="29" t="s">
        <v>40</v>
      </c>
      <c r="B689" s="32" t="s">
        <v>2800</v>
      </c>
      <c r="C689" s="33" t="s">
        <v>3377</v>
      </c>
      <c r="D689" s="27" t="s">
        <v>2701</v>
      </c>
      <c r="E689" s="27" t="s">
        <v>8</v>
      </c>
      <c r="F689" s="34">
        <v>100</v>
      </c>
      <c r="G689" s="35">
        <v>1005</v>
      </c>
      <c r="H689" s="28">
        <f t="shared" si="10"/>
        <v>100500</v>
      </c>
    </row>
    <row r="690" spans="1:8" x14ac:dyDescent="0.2">
      <c r="A690" s="29" t="s">
        <v>2814</v>
      </c>
      <c r="B690" s="32" t="s">
        <v>2800</v>
      </c>
      <c r="C690" s="33" t="s">
        <v>3378</v>
      </c>
      <c r="D690" s="27" t="s">
        <v>2705</v>
      </c>
      <c r="E690" s="27" t="s">
        <v>8</v>
      </c>
      <c r="F690" s="34">
        <v>3</v>
      </c>
      <c r="G690" s="34">
        <v>37</v>
      </c>
      <c r="H690" s="28">
        <f t="shared" si="10"/>
        <v>111</v>
      </c>
    </row>
    <row r="691" spans="1:8" x14ac:dyDescent="0.2">
      <c r="A691" s="29" t="s">
        <v>2814</v>
      </c>
      <c r="B691" s="32" t="s">
        <v>2800</v>
      </c>
      <c r="C691" s="33" t="s">
        <v>3379</v>
      </c>
      <c r="D691" s="27" t="s">
        <v>2709</v>
      </c>
      <c r="E691" s="27" t="s">
        <v>8</v>
      </c>
      <c r="F691" s="34">
        <v>3</v>
      </c>
      <c r="G691" s="34">
        <v>37</v>
      </c>
      <c r="H691" s="28">
        <f t="shared" si="10"/>
        <v>111</v>
      </c>
    </row>
    <row r="692" spans="1:8" x14ac:dyDescent="0.2">
      <c r="A692" s="29" t="s">
        <v>2814</v>
      </c>
      <c r="B692" s="32" t="s">
        <v>2800</v>
      </c>
      <c r="C692" s="33" t="s">
        <v>3380</v>
      </c>
      <c r="D692" s="27" t="s">
        <v>2713</v>
      </c>
      <c r="E692" s="27" t="s">
        <v>8</v>
      </c>
      <c r="F692" s="34">
        <v>3</v>
      </c>
      <c r="G692" s="34">
        <v>37</v>
      </c>
      <c r="H692" s="28">
        <f t="shared" si="10"/>
        <v>111</v>
      </c>
    </row>
    <row r="693" spans="1:8" x14ac:dyDescent="0.2">
      <c r="A693" s="29" t="s">
        <v>2814</v>
      </c>
      <c r="B693" s="32" t="s">
        <v>2800</v>
      </c>
      <c r="C693" s="33" t="s">
        <v>3381</v>
      </c>
      <c r="D693" s="27" t="s">
        <v>2717</v>
      </c>
      <c r="E693" s="27" t="s">
        <v>8</v>
      </c>
      <c r="F693" s="34">
        <v>3</v>
      </c>
      <c r="G693" s="34">
        <v>37</v>
      </c>
      <c r="H693" s="28">
        <f t="shared" si="10"/>
        <v>111</v>
      </c>
    </row>
    <row r="694" spans="1:8" x14ac:dyDescent="0.2">
      <c r="A694" s="29" t="s">
        <v>2814</v>
      </c>
      <c r="B694" s="32" t="s">
        <v>2800</v>
      </c>
      <c r="C694" s="33" t="s">
        <v>3382</v>
      </c>
      <c r="D694" s="27" t="s">
        <v>2721</v>
      </c>
      <c r="E694" s="27" t="s">
        <v>8</v>
      </c>
      <c r="F694" s="34">
        <v>3</v>
      </c>
      <c r="G694" s="34">
        <v>980</v>
      </c>
      <c r="H694" s="28">
        <f t="shared" si="10"/>
        <v>2940</v>
      </c>
    </row>
    <row r="695" spans="1:8" x14ac:dyDescent="0.2">
      <c r="A695" s="29" t="s">
        <v>2814</v>
      </c>
      <c r="B695" s="32" t="s">
        <v>2800</v>
      </c>
      <c r="C695" s="33" t="s">
        <v>3382</v>
      </c>
      <c r="D695" s="27" t="s">
        <v>2721</v>
      </c>
      <c r="E695" s="27" t="s">
        <v>8</v>
      </c>
      <c r="F695" s="34">
        <v>3</v>
      </c>
      <c r="G695" s="34">
        <v>980</v>
      </c>
      <c r="H695" s="28">
        <f t="shared" si="10"/>
        <v>2940</v>
      </c>
    </row>
    <row r="696" spans="1:8" x14ac:dyDescent="0.2">
      <c r="A696" s="29" t="s">
        <v>2814</v>
      </c>
      <c r="B696" s="32" t="s">
        <v>2800</v>
      </c>
      <c r="C696" s="33" t="s">
        <v>3383</v>
      </c>
      <c r="D696" s="27" t="s">
        <v>2729</v>
      </c>
      <c r="E696" s="27" t="s">
        <v>8</v>
      </c>
      <c r="F696" s="34">
        <v>2</v>
      </c>
      <c r="G696" s="35">
        <v>3740</v>
      </c>
      <c r="H696" s="28">
        <f t="shared" si="10"/>
        <v>7480</v>
      </c>
    </row>
    <row r="697" spans="1:8" x14ac:dyDescent="0.2">
      <c r="A697" s="29" t="s">
        <v>2816</v>
      </c>
      <c r="B697" s="32" t="s">
        <v>2800</v>
      </c>
      <c r="C697" s="33" t="s">
        <v>3384</v>
      </c>
      <c r="D697" s="27" t="s">
        <v>2733</v>
      </c>
      <c r="E697" s="27" t="s">
        <v>8</v>
      </c>
      <c r="F697" s="34">
        <v>752</v>
      </c>
      <c r="G697" s="34">
        <v>91.62</v>
      </c>
      <c r="H697" s="28">
        <f t="shared" si="10"/>
        <v>68898.240000000005</v>
      </c>
    </row>
    <row r="698" spans="1:8" x14ac:dyDescent="0.2">
      <c r="A698" s="29" t="s">
        <v>2816</v>
      </c>
      <c r="B698" s="32" t="s">
        <v>2800</v>
      </c>
      <c r="C698" s="33" t="s">
        <v>3385</v>
      </c>
      <c r="D698" s="27" t="s">
        <v>2737</v>
      </c>
      <c r="E698" s="27" t="s">
        <v>8</v>
      </c>
      <c r="F698" s="34">
        <v>177</v>
      </c>
      <c r="G698" s="34">
        <v>208.96</v>
      </c>
      <c r="H698" s="28">
        <f t="shared" si="10"/>
        <v>36985.919999999998</v>
      </c>
    </row>
    <row r="699" spans="1:8" x14ac:dyDescent="0.2">
      <c r="A699" s="29" t="s">
        <v>1924</v>
      </c>
      <c r="B699" s="32" t="s">
        <v>2800</v>
      </c>
      <c r="C699" s="33" t="s">
        <v>3386</v>
      </c>
      <c r="D699" s="27" t="s">
        <v>2741</v>
      </c>
      <c r="E699" s="27" t="s">
        <v>8</v>
      </c>
      <c r="F699" s="34">
        <v>451</v>
      </c>
      <c r="G699" s="34">
        <v>43.66</v>
      </c>
      <c r="H699" s="28">
        <f t="shared" si="10"/>
        <v>19690.66</v>
      </c>
    </row>
    <row r="700" spans="1:8" x14ac:dyDescent="0.2">
      <c r="A700" s="29" t="s">
        <v>2816</v>
      </c>
      <c r="B700" s="32" t="s">
        <v>2800</v>
      </c>
      <c r="C700" s="33" t="s">
        <v>3387</v>
      </c>
      <c r="D700" s="27" t="s">
        <v>2745</v>
      </c>
      <c r="E700" s="27" t="s">
        <v>2746</v>
      </c>
      <c r="F700" s="34">
        <v>48</v>
      </c>
      <c r="G700" s="34">
        <v>222.28</v>
      </c>
      <c r="H700" s="28">
        <f t="shared" si="10"/>
        <v>10669.44</v>
      </c>
    </row>
    <row r="701" spans="1:8" x14ac:dyDescent="0.2">
      <c r="A701" s="29" t="s">
        <v>2816</v>
      </c>
      <c r="B701" s="32" t="s">
        <v>2800</v>
      </c>
      <c r="C701" s="33" t="s">
        <v>3388</v>
      </c>
      <c r="D701" s="27" t="s">
        <v>2749</v>
      </c>
      <c r="E701" s="27" t="s">
        <v>182</v>
      </c>
      <c r="F701" s="34">
        <v>301</v>
      </c>
      <c r="G701" s="34">
        <v>286.04000000000002</v>
      </c>
      <c r="H701" s="28">
        <f t="shared" si="10"/>
        <v>86098.040000000008</v>
      </c>
    </row>
    <row r="702" spans="1:8" x14ac:dyDescent="0.2">
      <c r="A702" s="29" t="s">
        <v>2816</v>
      </c>
      <c r="B702" s="32" t="s">
        <v>2800</v>
      </c>
      <c r="C702" s="33" t="s">
        <v>3389</v>
      </c>
      <c r="D702" s="27" t="s">
        <v>2753</v>
      </c>
      <c r="E702" s="27" t="s">
        <v>658</v>
      </c>
      <c r="F702" s="34">
        <v>790</v>
      </c>
      <c r="G702" s="34">
        <v>103.16</v>
      </c>
      <c r="H702" s="28">
        <f t="shared" si="10"/>
        <v>81496.399999999994</v>
      </c>
    </row>
    <row r="703" spans="1:8" x14ac:dyDescent="0.2">
      <c r="A703" s="29" t="s">
        <v>2815</v>
      </c>
      <c r="B703" s="32" t="s">
        <v>2800</v>
      </c>
      <c r="C703" s="33" t="s">
        <v>3390</v>
      </c>
      <c r="D703" s="27" t="s">
        <v>2757</v>
      </c>
      <c r="E703" s="27" t="s">
        <v>182</v>
      </c>
      <c r="F703" s="34">
        <v>24</v>
      </c>
      <c r="G703" s="34">
        <v>75</v>
      </c>
      <c r="H703" s="28">
        <f t="shared" si="10"/>
        <v>1800</v>
      </c>
    </row>
    <row r="704" spans="1:8" x14ac:dyDescent="0.2">
      <c r="A704" s="29" t="s">
        <v>40</v>
      </c>
      <c r="B704" s="32" t="s">
        <v>2800</v>
      </c>
      <c r="C704" s="33" t="s">
        <v>3391</v>
      </c>
      <c r="D704" s="27" t="s">
        <v>2761</v>
      </c>
      <c r="E704" s="27" t="s">
        <v>8</v>
      </c>
      <c r="F704" s="34">
        <v>4</v>
      </c>
      <c r="G704" s="34">
        <v>118</v>
      </c>
      <c r="H704" s="28">
        <f t="shared" si="10"/>
        <v>472</v>
      </c>
    </row>
    <row r="705" spans="1:8" x14ac:dyDescent="0.2">
      <c r="A705" s="29" t="s">
        <v>40</v>
      </c>
      <c r="B705" s="32" t="s">
        <v>2800</v>
      </c>
      <c r="C705" s="33" t="s">
        <v>3392</v>
      </c>
      <c r="D705" s="27" t="s">
        <v>2765</v>
      </c>
      <c r="E705" s="27" t="s">
        <v>1654</v>
      </c>
      <c r="F705" s="34">
        <v>360</v>
      </c>
      <c r="G705" s="34">
        <v>0.98</v>
      </c>
      <c r="H705" s="28">
        <f t="shared" si="10"/>
        <v>352.8</v>
      </c>
    </row>
    <row r="706" spans="1:8" x14ac:dyDescent="0.2">
      <c r="A706" s="29" t="s">
        <v>2815</v>
      </c>
      <c r="B706" s="32" t="s">
        <v>2800</v>
      </c>
      <c r="C706" s="33" t="s">
        <v>3393</v>
      </c>
      <c r="D706" s="27" t="s">
        <v>2773</v>
      </c>
      <c r="E706" s="27" t="s">
        <v>62</v>
      </c>
      <c r="F706" s="34">
        <v>3.2</v>
      </c>
      <c r="G706" s="35">
        <v>2855.16</v>
      </c>
      <c r="H706" s="28">
        <f t="shared" si="10"/>
        <v>9136.5120000000006</v>
      </c>
    </row>
    <row r="707" spans="1:8" x14ac:dyDescent="0.2">
      <c r="A707" s="29" t="s">
        <v>2816</v>
      </c>
      <c r="B707" s="32" t="s">
        <v>2800</v>
      </c>
      <c r="C707" s="33" t="s">
        <v>3394</v>
      </c>
      <c r="D707" s="27" t="s">
        <v>2777</v>
      </c>
      <c r="E707" s="27" t="s">
        <v>8</v>
      </c>
      <c r="F707" s="34">
        <v>42</v>
      </c>
      <c r="G707" s="35">
        <v>1563.5</v>
      </c>
      <c r="H707" s="28">
        <f t="shared" si="10"/>
        <v>65667</v>
      </c>
    </row>
    <row r="708" spans="1:8" x14ac:dyDescent="0.2">
      <c r="A708" s="29" t="s">
        <v>2816</v>
      </c>
      <c r="B708" s="32" t="s">
        <v>2800</v>
      </c>
      <c r="C708" s="33" t="s">
        <v>3395</v>
      </c>
      <c r="D708" s="27" t="s">
        <v>2781</v>
      </c>
      <c r="E708" s="27" t="s">
        <v>8</v>
      </c>
      <c r="F708" s="34">
        <v>179</v>
      </c>
      <c r="G708" s="34">
        <v>537.26</v>
      </c>
      <c r="H708" s="28">
        <f>F708*G708-0.18</f>
        <v>96169.36</v>
      </c>
    </row>
    <row r="709" spans="1:8" x14ac:dyDescent="0.2">
      <c r="A709" s="29"/>
      <c r="B709" s="29"/>
      <c r="C709" s="29"/>
      <c r="D709" s="27"/>
      <c r="E709" s="27"/>
      <c r="F709" s="29"/>
      <c r="G709" s="29"/>
      <c r="H709" s="29"/>
    </row>
    <row r="710" spans="1:8" x14ac:dyDescent="0.2">
      <c r="A710" s="29"/>
      <c r="B710" s="29"/>
      <c r="C710" s="29"/>
      <c r="D710" s="29"/>
      <c r="E710" s="29"/>
      <c r="F710" s="29"/>
      <c r="G710" s="29"/>
      <c r="H710" s="29"/>
    </row>
    <row r="711" spans="1:8" ht="15" x14ac:dyDescent="0.25">
      <c r="A711" s="30" t="s">
        <v>3396</v>
      </c>
      <c r="B711" s="29"/>
      <c r="C711" s="29"/>
      <c r="D711" s="29"/>
      <c r="E711" s="29"/>
      <c r="F711" s="29"/>
      <c r="G711" s="29"/>
      <c r="H711" s="38">
        <f>SUM(H15:H710)</f>
        <v>61115255.372000024</v>
      </c>
    </row>
    <row r="712" spans="1:8" ht="15" x14ac:dyDescent="0.25">
      <c r="A712" s="40"/>
      <c r="B712" s="41"/>
      <c r="C712" s="41"/>
      <c r="D712" s="41"/>
      <c r="E712" s="41"/>
      <c r="F712" s="41"/>
      <c r="G712" s="41"/>
      <c r="H712" s="42"/>
    </row>
    <row r="713" spans="1:8" ht="15" x14ac:dyDescent="0.25">
      <c r="A713" s="40"/>
      <c r="B713" s="41"/>
      <c r="C713" s="41"/>
      <c r="D713" s="41"/>
      <c r="E713" s="41"/>
      <c r="F713" s="41"/>
      <c r="G713" s="41"/>
      <c r="H713" s="42"/>
    </row>
    <row r="714" spans="1:8" x14ac:dyDescent="0.2">
      <c r="C714" s="25"/>
      <c r="D714" s="25"/>
      <c r="H714" s="39"/>
    </row>
    <row r="715" spans="1:8" x14ac:dyDescent="0.2">
      <c r="C715" s="25"/>
      <c r="D715" s="25"/>
      <c r="H715" s="39"/>
    </row>
    <row r="716" spans="1:8" x14ac:dyDescent="0.2">
      <c r="C716" s="25"/>
      <c r="D716" s="25"/>
      <c r="H716" s="39"/>
    </row>
    <row r="717" spans="1:8" x14ac:dyDescent="0.2">
      <c r="C717" s="26"/>
    </row>
    <row r="718" spans="1:8" ht="18" x14ac:dyDescent="0.25">
      <c r="B718" s="44" t="s">
        <v>2885</v>
      </c>
      <c r="C718" s="44"/>
      <c r="D718" s="44"/>
    </row>
  </sheetData>
  <sortState ref="A18:H712">
    <sortCondition ref="D18"/>
  </sortState>
  <mergeCells count="4">
    <mergeCell ref="A3:H3"/>
    <mergeCell ref="A4:H4"/>
    <mergeCell ref="B718:D718"/>
    <mergeCell ref="A2:H2"/>
  </mergeCell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97"/>
  <sheetViews>
    <sheetView workbookViewId="0">
      <selection activeCell="A17" sqref="A17"/>
    </sheetView>
  </sheetViews>
  <sheetFormatPr baseColWidth="10" defaultColWidth="9.140625" defaultRowHeight="12.75" x14ac:dyDescent="0.2"/>
  <cols>
    <col min="1" max="1" width="18.5703125" customWidth="1"/>
    <col min="2" max="2" width="15.140625" customWidth="1"/>
    <col min="3" max="3" width="18.7109375" customWidth="1"/>
  </cols>
  <sheetData>
    <row r="2" spans="1:9" x14ac:dyDescent="0.2">
      <c r="A2" s="23">
        <v>45298</v>
      </c>
      <c r="C2" t="str">
        <f>TEXT(A2,"DD/MM/")&amp;2024</f>
        <v>07/01/2024</v>
      </c>
    </row>
    <row r="3" spans="1:9" x14ac:dyDescent="0.2">
      <c r="A3" s="23">
        <v>45298</v>
      </c>
      <c r="C3" t="str">
        <f t="shared" ref="C3:C66" si="0">TEXT(A3,"DD/MM/")&amp;2024</f>
        <v>07/01/2024</v>
      </c>
    </row>
    <row r="4" spans="1:9" x14ac:dyDescent="0.2">
      <c r="A4" s="23">
        <v>45292</v>
      </c>
      <c r="C4" t="str">
        <f t="shared" si="0"/>
        <v>01/01/2024</v>
      </c>
    </row>
    <row r="5" spans="1:9" x14ac:dyDescent="0.2">
      <c r="A5" s="23">
        <v>45292</v>
      </c>
      <c r="C5" t="str">
        <f t="shared" si="0"/>
        <v>01/01/2024</v>
      </c>
    </row>
    <row r="6" spans="1:9" x14ac:dyDescent="0.2">
      <c r="A6" s="23">
        <v>45305</v>
      </c>
      <c r="C6" t="str">
        <f t="shared" si="0"/>
        <v>14/01/2024</v>
      </c>
    </row>
    <row r="7" spans="1:9" x14ac:dyDescent="0.2">
      <c r="A7" s="23">
        <v>45305</v>
      </c>
      <c r="C7" t="str">
        <f t="shared" si="0"/>
        <v>14/01/2024</v>
      </c>
    </row>
    <row r="8" spans="1:9" x14ac:dyDescent="0.2">
      <c r="A8" s="23">
        <v>45305</v>
      </c>
      <c r="C8" t="str">
        <f t="shared" si="0"/>
        <v>14/01/2024</v>
      </c>
    </row>
    <row r="9" spans="1:9" x14ac:dyDescent="0.2">
      <c r="A9" s="24" t="s">
        <v>18</v>
      </c>
      <c r="C9" t="str">
        <f t="shared" si="0"/>
        <v>14/01/2024</v>
      </c>
    </row>
    <row r="10" spans="1:9" x14ac:dyDescent="0.2">
      <c r="A10" s="24" t="s">
        <v>18</v>
      </c>
      <c r="C10" t="str">
        <f t="shared" si="0"/>
        <v>14/01/2024</v>
      </c>
    </row>
    <row r="11" spans="1:9" x14ac:dyDescent="0.2">
      <c r="A11" s="24" t="s">
        <v>18</v>
      </c>
      <c r="C11" t="str">
        <f t="shared" si="0"/>
        <v>14/01/2024</v>
      </c>
      <c r="I11" s="23">
        <v>45305</v>
      </c>
    </row>
    <row r="12" spans="1:9" x14ac:dyDescent="0.2">
      <c r="A12" s="24" t="s">
        <v>40</v>
      </c>
      <c r="C12" t="str">
        <f t="shared" si="0"/>
        <v>01/01/2024</v>
      </c>
      <c r="I12" s="23">
        <v>45305</v>
      </c>
    </row>
    <row r="13" spans="1:9" x14ac:dyDescent="0.2">
      <c r="A13" s="24" t="s">
        <v>18</v>
      </c>
      <c r="C13" t="str">
        <f t="shared" si="0"/>
        <v>14/01/2024</v>
      </c>
      <c r="I13" s="24" t="s">
        <v>18</v>
      </c>
    </row>
    <row r="14" spans="1:9" x14ac:dyDescent="0.2">
      <c r="A14" s="24" t="s">
        <v>18</v>
      </c>
      <c r="C14" t="str">
        <f t="shared" si="0"/>
        <v>14/01/2024</v>
      </c>
      <c r="I14" s="24" t="s">
        <v>18</v>
      </c>
    </row>
    <row r="15" spans="1:9" x14ac:dyDescent="0.2">
      <c r="A15" s="24" t="s">
        <v>18</v>
      </c>
      <c r="C15" t="str">
        <f t="shared" si="0"/>
        <v>14/01/2024</v>
      </c>
    </row>
    <row r="16" spans="1:9" x14ac:dyDescent="0.2">
      <c r="A16" s="24" t="s">
        <v>40</v>
      </c>
      <c r="C16" t="str">
        <f t="shared" si="0"/>
        <v>01/01/2024</v>
      </c>
    </row>
    <row r="17" spans="1:3" x14ac:dyDescent="0.2">
      <c r="A17" s="24" t="s">
        <v>18</v>
      </c>
      <c r="C17" t="str">
        <f t="shared" si="0"/>
        <v>14/01/2024</v>
      </c>
    </row>
    <row r="18" spans="1:3" x14ac:dyDescent="0.2">
      <c r="A18" s="24" t="s">
        <v>3</v>
      </c>
      <c r="C18" t="str">
        <f t="shared" si="0"/>
        <v>07/01/2024</v>
      </c>
    </row>
    <row r="19" spans="1:3" x14ac:dyDescent="0.2">
      <c r="A19" s="24" t="s">
        <v>3</v>
      </c>
      <c r="C19" t="str">
        <f t="shared" si="0"/>
        <v>07/01/2024</v>
      </c>
    </row>
    <row r="20" spans="1:3" x14ac:dyDescent="0.2">
      <c r="A20" s="24" t="s">
        <v>3</v>
      </c>
      <c r="C20" t="str">
        <f t="shared" si="0"/>
        <v>07/01/2024</v>
      </c>
    </row>
    <row r="21" spans="1:3" x14ac:dyDescent="0.2">
      <c r="A21" s="24" t="s">
        <v>3</v>
      </c>
      <c r="C21" t="str">
        <f t="shared" si="0"/>
        <v>07/01/2024</v>
      </c>
    </row>
    <row r="22" spans="1:3" x14ac:dyDescent="0.2">
      <c r="A22" s="24" t="s">
        <v>18</v>
      </c>
      <c r="C22" t="str">
        <f t="shared" si="0"/>
        <v>14/01/2024</v>
      </c>
    </row>
    <row r="23" spans="1:3" x14ac:dyDescent="0.2">
      <c r="A23" s="24" t="s">
        <v>18</v>
      </c>
      <c r="C23" t="str">
        <f t="shared" si="0"/>
        <v>14/01/2024</v>
      </c>
    </row>
    <row r="24" spans="1:3" x14ac:dyDescent="0.2">
      <c r="A24" s="24" t="s">
        <v>40</v>
      </c>
      <c r="C24" t="str">
        <f t="shared" si="0"/>
        <v>01/01/2024</v>
      </c>
    </row>
    <row r="25" spans="1:3" x14ac:dyDescent="0.2">
      <c r="A25" s="24" t="s">
        <v>18</v>
      </c>
      <c r="C25" t="str">
        <f t="shared" si="0"/>
        <v>14/01/2024</v>
      </c>
    </row>
    <row r="26" spans="1:3" x14ac:dyDescent="0.2">
      <c r="A26" s="24" t="s">
        <v>18</v>
      </c>
      <c r="C26" t="str">
        <f t="shared" si="0"/>
        <v>14/01/2024</v>
      </c>
    </row>
    <row r="27" spans="1:3" x14ac:dyDescent="0.2">
      <c r="A27" s="24" t="s">
        <v>18</v>
      </c>
      <c r="C27" t="str">
        <f t="shared" si="0"/>
        <v>14/01/2024</v>
      </c>
    </row>
    <row r="28" spans="1:3" x14ac:dyDescent="0.2">
      <c r="A28" s="24" t="s">
        <v>18</v>
      </c>
      <c r="C28" t="str">
        <f t="shared" si="0"/>
        <v>14/01/2024</v>
      </c>
    </row>
    <row r="29" spans="1:3" x14ac:dyDescent="0.2">
      <c r="A29" s="24" t="s">
        <v>108</v>
      </c>
      <c r="C29" t="str">
        <f t="shared" si="0"/>
        <v>02/01/2024</v>
      </c>
    </row>
    <row r="30" spans="1:3" x14ac:dyDescent="0.2">
      <c r="A30" s="24" t="s">
        <v>18</v>
      </c>
      <c r="C30" t="str">
        <f t="shared" si="0"/>
        <v>14/01/2024</v>
      </c>
    </row>
    <row r="31" spans="1:3" x14ac:dyDescent="0.2">
      <c r="A31" s="24" t="s">
        <v>40</v>
      </c>
      <c r="C31" t="str">
        <f t="shared" si="0"/>
        <v>01/01/2024</v>
      </c>
    </row>
    <row r="32" spans="1:3" x14ac:dyDescent="0.2">
      <c r="A32" s="24" t="s">
        <v>18</v>
      </c>
      <c r="C32" t="str">
        <f t="shared" si="0"/>
        <v>14/01/2024</v>
      </c>
    </row>
    <row r="33" spans="1:3" x14ac:dyDescent="0.2">
      <c r="A33" s="24" t="s">
        <v>18</v>
      </c>
      <c r="C33" t="str">
        <f t="shared" si="0"/>
        <v>14/01/2024</v>
      </c>
    </row>
    <row r="34" spans="1:3" x14ac:dyDescent="0.2">
      <c r="A34" s="24" t="s">
        <v>18</v>
      </c>
      <c r="C34" t="str">
        <f t="shared" si="0"/>
        <v>14/01/2024</v>
      </c>
    </row>
    <row r="35" spans="1:3" x14ac:dyDescent="0.2">
      <c r="A35" s="24" t="s">
        <v>18</v>
      </c>
      <c r="C35" t="str">
        <f t="shared" si="0"/>
        <v>14/01/2024</v>
      </c>
    </row>
    <row r="36" spans="1:3" x14ac:dyDescent="0.2">
      <c r="A36" s="24" t="s">
        <v>10</v>
      </c>
      <c r="C36" t="str">
        <f t="shared" si="0"/>
        <v>01/01/2024</v>
      </c>
    </row>
    <row r="37" spans="1:3" x14ac:dyDescent="0.2">
      <c r="A37" s="24" t="s">
        <v>10</v>
      </c>
      <c r="C37" t="str">
        <f t="shared" si="0"/>
        <v>01/01/2024</v>
      </c>
    </row>
    <row r="38" spans="1:3" x14ac:dyDescent="0.2">
      <c r="A38" s="24" t="s">
        <v>10</v>
      </c>
      <c r="C38" t="str">
        <f t="shared" si="0"/>
        <v>01/01/2024</v>
      </c>
    </row>
    <row r="39" spans="1:3" x14ac:dyDescent="0.2">
      <c r="A39" s="24" t="s">
        <v>10</v>
      </c>
      <c r="C39" t="str">
        <f t="shared" si="0"/>
        <v>01/01/2024</v>
      </c>
    </row>
    <row r="40" spans="1:3" x14ac:dyDescent="0.2">
      <c r="A40" s="24" t="s">
        <v>10</v>
      </c>
      <c r="C40" t="str">
        <f t="shared" si="0"/>
        <v>01/01/2024</v>
      </c>
    </row>
    <row r="41" spans="1:3" x14ac:dyDescent="0.2">
      <c r="A41" s="24" t="s">
        <v>3</v>
      </c>
      <c r="C41" t="str">
        <f t="shared" si="0"/>
        <v>07/01/2024</v>
      </c>
    </row>
    <row r="42" spans="1:3" x14ac:dyDescent="0.2">
      <c r="A42" s="24" t="s">
        <v>3</v>
      </c>
      <c r="C42" t="str">
        <f t="shared" si="0"/>
        <v>07/01/2024</v>
      </c>
    </row>
    <row r="43" spans="1:3" x14ac:dyDescent="0.2">
      <c r="A43" s="24" t="s">
        <v>18</v>
      </c>
      <c r="C43" t="str">
        <f t="shared" si="0"/>
        <v>14/01/2024</v>
      </c>
    </row>
    <row r="44" spans="1:3" x14ac:dyDescent="0.2">
      <c r="A44" s="24" t="s">
        <v>40</v>
      </c>
      <c r="C44" t="str">
        <f t="shared" si="0"/>
        <v>01/01/2024</v>
      </c>
    </row>
    <row r="45" spans="1:3" x14ac:dyDescent="0.2">
      <c r="A45" s="24" t="s">
        <v>108</v>
      </c>
      <c r="C45" t="str">
        <f t="shared" si="0"/>
        <v>02/01/2024</v>
      </c>
    </row>
    <row r="46" spans="1:3" x14ac:dyDescent="0.2">
      <c r="A46" s="24" t="s">
        <v>40</v>
      </c>
      <c r="C46" t="str">
        <f t="shared" si="0"/>
        <v>01/01/2024</v>
      </c>
    </row>
    <row r="47" spans="1:3" x14ac:dyDescent="0.2">
      <c r="A47" s="24" t="s">
        <v>3</v>
      </c>
      <c r="C47" t="str">
        <f t="shared" si="0"/>
        <v>07/01/2024</v>
      </c>
    </row>
    <row r="48" spans="1:3" x14ac:dyDescent="0.2">
      <c r="A48" s="24" t="s">
        <v>3</v>
      </c>
      <c r="C48" t="str">
        <f t="shared" si="0"/>
        <v>07/01/2024</v>
      </c>
    </row>
    <row r="49" spans="1:3" x14ac:dyDescent="0.2">
      <c r="A49" s="24" t="s">
        <v>3</v>
      </c>
      <c r="C49" t="str">
        <f t="shared" si="0"/>
        <v>07/01/2024</v>
      </c>
    </row>
    <row r="50" spans="1:3" x14ac:dyDescent="0.2">
      <c r="A50" s="24" t="s">
        <v>3</v>
      </c>
      <c r="C50" t="str">
        <f t="shared" si="0"/>
        <v>07/01/2024</v>
      </c>
    </row>
    <row r="51" spans="1:3" x14ac:dyDescent="0.2">
      <c r="A51" s="24" t="s">
        <v>108</v>
      </c>
      <c r="C51" t="str">
        <f t="shared" si="0"/>
        <v>02/01/2024</v>
      </c>
    </row>
    <row r="52" spans="1:3" x14ac:dyDescent="0.2">
      <c r="A52" s="24" t="s">
        <v>18</v>
      </c>
      <c r="C52" t="str">
        <f t="shared" si="0"/>
        <v>14/01/2024</v>
      </c>
    </row>
    <row r="53" spans="1:3" x14ac:dyDescent="0.2">
      <c r="A53" s="24" t="s">
        <v>18</v>
      </c>
      <c r="C53" t="str">
        <f t="shared" si="0"/>
        <v>14/01/2024</v>
      </c>
    </row>
    <row r="54" spans="1:3" x14ac:dyDescent="0.2">
      <c r="A54" s="24" t="s">
        <v>18</v>
      </c>
      <c r="C54" t="str">
        <f t="shared" si="0"/>
        <v>14/01/2024</v>
      </c>
    </row>
    <row r="55" spans="1:3" x14ac:dyDescent="0.2">
      <c r="A55" s="24" t="s">
        <v>18</v>
      </c>
      <c r="C55" t="str">
        <f t="shared" si="0"/>
        <v>14/01/2024</v>
      </c>
    </row>
    <row r="56" spans="1:3" x14ac:dyDescent="0.2">
      <c r="A56" s="24" t="s">
        <v>18</v>
      </c>
      <c r="C56" t="str">
        <f t="shared" si="0"/>
        <v>14/01/2024</v>
      </c>
    </row>
    <row r="57" spans="1:3" x14ac:dyDescent="0.2">
      <c r="A57" s="24" t="s">
        <v>18</v>
      </c>
      <c r="C57" t="str">
        <f t="shared" si="0"/>
        <v>14/01/2024</v>
      </c>
    </row>
    <row r="58" spans="1:3" x14ac:dyDescent="0.2">
      <c r="A58" s="24" t="s">
        <v>18</v>
      </c>
      <c r="C58" t="str">
        <f t="shared" si="0"/>
        <v>14/01/2024</v>
      </c>
    </row>
    <row r="59" spans="1:3" x14ac:dyDescent="0.2">
      <c r="A59" s="24" t="s">
        <v>18</v>
      </c>
      <c r="C59" t="str">
        <f t="shared" si="0"/>
        <v>14/01/2024</v>
      </c>
    </row>
    <row r="60" spans="1:3" x14ac:dyDescent="0.2">
      <c r="A60" s="24" t="s">
        <v>232</v>
      </c>
      <c r="C60" t="str">
        <f t="shared" si="0"/>
        <v>15/01/2024</v>
      </c>
    </row>
    <row r="61" spans="1:3" x14ac:dyDescent="0.2">
      <c r="A61" s="24" t="s">
        <v>232</v>
      </c>
      <c r="C61" t="str">
        <f t="shared" si="0"/>
        <v>15/01/2024</v>
      </c>
    </row>
    <row r="62" spans="1:3" x14ac:dyDescent="0.2">
      <c r="A62" s="24" t="s">
        <v>232</v>
      </c>
      <c r="C62" t="str">
        <f t="shared" si="0"/>
        <v>15/01/2024</v>
      </c>
    </row>
    <row r="63" spans="1:3" x14ac:dyDescent="0.2">
      <c r="A63" s="24" t="s">
        <v>232</v>
      </c>
      <c r="C63" t="str">
        <f t="shared" si="0"/>
        <v>15/01/2024</v>
      </c>
    </row>
    <row r="64" spans="1:3" x14ac:dyDescent="0.2">
      <c r="A64" s="24" t="s">
        <v>232</v>
      </c>
      <c r="C64" t="str">
        <f t="shared" si="0"/>
        <v>15/01/2024</v>
      </c>
    </row>
    <row r="65" spans="1:3" x14ac:dyDescent="0.2">
      <c r="A65" s="24" t="s">
        <v>232</v>
      </c>
      <c r="C65" t="str">
        <f t="shared" si="0"/>
        <v>15/01/2024</v>
      </c>
    </row>
    <row r="66" spans="1:3" x14ac:dyDescent="0.2">
      <c r="A66" s="24" t="s">
        <v>232</v>
      </c>
      <c r="C66" t="str">
        <f t="shared" si="0"/>
        <v>15/01/2024</v>
      </c>
    </row>
    <row r="67" spans="1:3" x14ac:dyDescent="0.2">
      <c r="A67" s="24" t="s">
        <v>232</v>
      </c>
      <c r="C67" t="str">
        <f t="shared" ref="C67:C130" si="1">TEXT(A67,"DD/MM/")&amp;2024</f>
        <v>15/01/2024</v>
      </c>
    </row>
    <row r="68" spans="1:3" x14ac:dyDescent="0.2">
      <c r="A68" s="24" t="s">
        <v>232</v>
      </c>
      <c r="C68" t="str">
        <f t="shared" si="1"/>
        <v>15/01/2024</v>
      </c>
    </row>
    <row r="69" spans="1:3" x14ac:dyDescent="0.2">
      <c r="A69" s="24" t="s">
        <v>232</v>
      </c>
      <c r="C69" t="str">
        <f t="shared" si="1"/>
        <v>15/01/2024</v>
      </c>
    </row>
    <row r="70" spans="1:3" x14ac:dyDescent="0.2">
      <c r="A70" s="24" t="s">
        <v>232</v>
      </c>
      <c r="C70" t="str">
        <f t="shared" si="1"/>
        <v>15/01/2024</v>
      </c>
    </row>
    <row r="71" spans="1:3" x14ac:dyDescent="0.2">
      <c r="A71" s="24" t="s">
        <v>232</v>
      </c>
      <c r="C71" t="str">
        <f t="shared" si="1"/>
        <v>15/01/2024</v>
      </c>
    </row>
    <row r="72" spans="1:3" x14ac:dyDescent="0.2">
      <c r="A72" s="24" t="s">
        <v>232</v>
      </c>
      <c r="C72" t="str">
        <f t="shared" si="1"/>
        <v>15/01/2024</v>
      </c>
    </row>
    <row r="73" spans="1:3" x14ac:dyDescent="0.2">
      <c r="A73" s="24" t="s">
        <v>232</v>
      </c>
      <c r="C73" t="str">
        <f t="shared" si="1"/>
        <v>15/01/2024</v>
      </c>
    </row>
    <row r="74" spans="1:3" x14ac:dyDescent="0.2">
      <c r="A74" s="24" t="s">
        <v>232</v>
      </c>
      <c r="C74" t="str">
        <f t="shared" si="1"/>
        <v>15/01/2024</v>
      </c>
    </row>
    <row r="75" spans="1:3" x14ac:dyDescent="0.2">
      <c r="A75" s="24" t="s">
        <v>232</v>
      </c>
      <c r="C75" t="str">
        <f t="shared" si="1"/>
        <v>15/01/2024</v>
      </c>
    </row>
    <row r="76" spans="1:3" x14ac:dyDescent="0.2">
      <c r="A76" s="24" t="s">
        <v>232</v>
      </c>
      <c r="C76" t="str">
        <f t="shared" si="1"/>
        <v>15/01/2024</v>
      </c>
    </row>
    <row r="77" spans="1:3" x14ac:dyDescent="0.2">
      <c r="A77" s="24" t="s">
        <v>232</v>
      </c>
      <c r="C77" t="str">
        <f t="shared" si="1"/>
        <v>15/01/2024</v>
      </c>
    </row>
    <row r="78" spans="1:3" x14ac:dyDescent="0.2">
      <c r="A78" s="24" t="s">
        <v>232</v>
      </c>
      <c r="C78" t="str">
        <f t="shared" si="1"/>
        <v>15/01/2024</v>
      </c>
    </row>
    <row r="79" spans="1:3" x14ac:dyDescent="0.2">
      <c r="A79" s="24" t="s">
        <v>232</v>
      </c>
      <c r="C79" t="str">
        <f t="shared" si="1"/>
        <v>15/01/2024</v>
      </c>
    </row>
    <row r="80" spans="1:3" x14ac:dyDescent="0.2">
      <c r="A80" s="24" t="s">
        <v>232</v>
      </c>
      <c r="C80" t="str">
        <f t="shared" si="1"/>
        <v>15/01/2024</v>
      </c>
    </row>
    <row r="81" spans="1:3" x14ac:dyDescent="0.2">
      <c r="A81" s="24" t="s">
        <v>232</v>
      </c>
      <c r="C81" t="str">
        <f t="shared" si="1"/>
        <v>15/01/2024</v>
      </c>
    </row>
    <row r="82" spans="1:3" x14ac:dyDescent="0.2">
      <c r="A82" s="24" t="s">
        <v>232</v>
      </c>
      <c r="C82" t="str">
        <f t="shared" si="1"/>
        <v>15/01/2024</v>
      </c>
    </row>
    <row r="83" spans="1:3" x14ac:dyDescent="0.2">
      <c r="A83" s="24" t="s">
        <v>232</v>
      </c>
      <c r="C83" t="str">
        <f t="shared" si="1"/>
        <v>15/01/2024</v>
      </c>
    </row>
    <row r="84" spans="1:3" x14ac:dyDescent="0.2">
      <c r="A84" s="24" t="s">
        <v>232</v>
      </c>
      <c r="C84" t="str">
        <f t="shared" si="1"/>
        <v>15/01/2024</v>
      </c>
    </row>
    <row r="85" spans="1:3" x14ac:dyDescent="0.2">
      <c r="A85" s="24" t="s">
        <v>232</v>
      </c>
      <c r="C85" t="str">
        <f t="shared" si="1"/>
        <v>15/01/2024</v>
      </c>
    </row>
    <row r="86" spans="1:3" x14ac:dyDescent="0.2">
      <c r="A86" s="24" t="s">
        <v>232</v>
      </c>
      <c r="C86" t="str">
        <f t="shared" si="1"/>
        <v>15/01/2024</v>
      </c>
    </row>
    <row r="87" spans="1:3" x14ac:dyDescent="0.2">
      <c r="A87" s="24" t="s">
        <v>18</v>
      </c>
      <c r="C87" t="str">
        <f t="shared" si="1"/>
        <v>14/01/2024</v>
      </c>
    </row>
    <row r="88" spans="1:3" x14ac:dyDescent="0.2">
      <c r="A88" s="24" t="s">
        <v>18</v>
      </c>
      <c r="C88" t="str">
        <f t="shared" si="1"/>
        <v>14/01/2024</v>
      </c>
    </row>
    <row r="89" spans="1:3" x14ac:dyDescent="0.2">
      <c r="A89" s="24" t="s">
        <v>18</v>
      </c>
      <c r="C89" t="str">
        <f t="shared" si="1"/>
        <v>14/01/2024</v>
      </c>
    </row>
    <row r="90" spans="1:3" x14ac:dyDescent="0.2">
      <c r="A90" s="24" t="s">
        <v>18</v>
      </c>
      <c r="C90" t="str">
        <f t="shared" si="1"/>
        <v>14/01/2024</v>
      </c>
    </row>
    <row r="91" spans="1:3" x14ac:dyDescent="0.2">
      <c r="A91" s="24" t="s">
        <v>18</v>
      </c>
      <c r="C91" t="str">
        <f t="shared" si="1"/>
        <v>14/01/2024</v>
      </c>
    </row>
    <row r="92" spans="1:3" x14ac:dyDescent="0.2">
      <c r="A92" s="24" t="s">
        <v>18</v>
      </c>
      <c r="C92" t="str">
        <f t="shared" si="1"/>
        <v>14/01/2024</v>
      </c>
    </row>
    <row r="93" spans="1:3" x14ac:dyDescent="0.2">
      <c r="A93" s="24" t="s">
        <v>232</v>
      </c>
      <c r="C93" t="str">
        <f t="shared" si="1"/>
        <v>15/01/2024</v>
      </c>
    </row>
    <row r="94" spans="1:3" x14ac:dyDescent="0.2">
      <c r="A94" s="24" t="s">
        <v>232</v>
      </c>
      <c r="C94" t="str">
        <f t="shared" si="1"/>
        <v>15/01/2024</v>
      </c>
    </row>
    <row r="95" spans="1:3" x14ac:dyDescent="0.2">
      <c r="A95" s="24" t="s">
        <v>232</v>
      </c>
      <c r="C95" t="str">
        <f t="shared" si="1"/>
        <v>15/01/2024</v>
      </c>
    </row>
    <row r="96" spans="1:3" x14ac:dyDescent="0.2">
      <c r="A96" s="24" t="s">
        <v>232</v>
      </c>
      <c r="C96" t="str">
        <f t="shared" si="1"/>
        <v>15/01/2024</v>
      </c>
    </row>
    <row r="97" spans="1:3" x14ac:dyDescent="0.2">
      <c r="A97" s="24" t="s">
        <v>232</v>
      </c>
      <c r="C97" t="str">
        <f t="shared" si="1"/>
        <v>15/01/2024</v>
      </c>
    </row>
    <row r="98" spans="1:3" x14ac:dyDescent="0.2">
      <c r="A98" s="24" t="s">
        <v>232</v>
      </c>
      <c r="C98" t="str">
        <f t="shared" si="1"/>
        <v>15/01/2024</v>
      </c>
    </row>
    <row r="99" spans="1:3" x14ac:dyDescent="0.2">
      <c r="A99" s="24" t="s">
        <v>232</v>
      </c>
      <c r="C99" t="str">
        <f t="shared" si="1"/>
        <v>15/01/2024</v>
      </c>
    </row>
    <row r="100" spans="1:3" x14ac:dyDescent="0.2">
      <c r="A100" s="24" t="s">
        <v>232</v>
      </c>
      <c r="C100" t="str">
        <f t="shared" si="1"/>
        <v>15/01/2024</v>
      </c>
    </row>
    <row r="101" spans="1:3" x14ac:dyDescent="0.2">
      <c r="A101" s="24" t="s">
        <v>232</v>
      </c>
      <c r="C101" t="str">
        <f t="shared" si="1"/>
        <v>15/01/2024</v>
      </c>
    </row>
    <row r="102" spans="1:3" x14ac:dyDescent="0.2">
      <c r="A102" s="24" t="s">
        <v>232</v>
      </c>
      <c r="C102" t="str">
        <f t="shared" si="1"/>
        <v>15/01/2024</v>
      </c>
    </row>
    <row r="103" spans="1:3" x14ac:dyDescent="0.2">
      <c r="A103" s="24" t="s">
        <v>232</v>
      </c>
      <c r="C103" t="str">
        <f t="shared" si="1"/>
        <v>15/01/2024</v>
      </c>
    </row>
    <row r="104" spans="1:3" x14ac:dyDescent="0.2">
      <c r="A104" s="24" t="s">
        <v>232</v>
      </c>
      <c r="C104" t="str">
        <f t="shared" si="1"/>
        <v>15/01/2024</v>
      </c>
    </row>
    <row r="105" spans="1:3" x14ac:dyDescent="0.2">
      <c r="A105" s="24" t="s">
        <v>232</v>
      </c>
      <c r="C105" t="str">
        <f t="shared" si="1"/>
        <v>15/01/2024</v>
      </c>
    </row>
    <row r="106" spans="1:3" x14ac:dyDescent="0.2">
      <c r="A106" s="24" t="s">
        <v>232</v>
      </c>
      <c r="C106" t="str">
        <f t="shared" si="1"/>
        <v>15/01/2024</v>
      </c>
    </row>
    <row r="107" spans="1:3" x14ac:dyDescent="0.2">
      <c r="A107" s="24" t="s">
        <v>232</v>
      </c>
      <c r="C107" t="str">
        <f t="shared" si="1"/>
        <v>15/01/2024</v>
      </c>
    </row>
    <row r="108" spans="1:3" x14ac:dyDescent="0.2">
      <c r="A108" s="24" t="s">
        <v>232</v>
      </c>
      <c r="C108" t="str">
        <f t="shared" si="1"/>
        <v>15/01/2024</v>
      </c>
    </row>
    <row r="109" spans="1:3" x14ac:dyDescent="0.2">
      <c r="A109" s="24" t="s">
        <v>232</v>
      </c>
      <c r="C109" t="str">
        <f t="shared" si="1"/>
        <v>15/01/2024</v>
      </c>
    </row>
    <row r="110" spans="1:3" x14ac:dyDescent="0.2">
      <c r="A110" s="24" t="s">
        <v>18</v>
      </c>
      <c r="C110" t="str">
        <f t="shared" si="1"/>
        <v>14/01/2024</v>
      </c>
    </row>
    <row r="111" spans="1:3" x14ac:dyDescent="0.2">
      <c r="A111" s="24" t="s">
        <v>18</v>
      </c>
      <c r="C111" t="str">
        <f t="shared" si="1"/>
        <v>14/01/2024</v>
      </c>
    </row>
    <row r="112" spans="1:3" x14ac:dyDescent="0.2">
      <c r="A112" s="24" t="s">
        <v>40</v>
      </c>
      <c r="C112" t="str">
        <f t="shared" si="1"/>
        <v>01/01/2024</v>
      </c>
    </row>
    <row r="113" spans="1:3" x14ac:dyDescent="0.2">
      <c r="A113" s="24" t="s">
        <v>18</v>
      </c>
      <c r="C113" t="str">
        <f t="shared" si="1"/>
        <v>14/01/2024</v>
      </c>
    </row>
    <row r="114" spans="1:3" x14ac:dyDescent="0.2">
      <c r="A114" s="24" t="s">
        <v>3</v>
      </c>
      <c r="C114" t="str">
        <f t="shared" si="1"/>
        <v>07/01/2024</v>
      </c>
    </row>
    <row r="115" spans="1:3" x14ac:dyDescent="0.2">
      <c r="A115" s="24" t="s">
        <v>18</v>
      </c>
      <c r="C115" t="str">
        <f t="shared" si="1"/>
        <v>14/01/2024</v>
      </c>
    </row>
    <row r="116" spans="1:3" x14ac:dyDescent="0.2">
      <c r="A116" s="24" t="s">
        <v>18</v>
      </c>
      <c r="C116" t="str">
        <f t="shared" si="1"/>
        <v>14/01/2024</v>
      </c>
    </row>
    <row r="117" spans="1:3" x14ac:dyDescent="0.2">
      <c r="A117" s="24" t="s">
        <v>10</v>
      </c>
      <c r="C117" t="str">
        <f t="shared" si="1"/>
        <v>01/01/2024</v>
      </c>
    </row>
    <row r="118" spans="1:3" x14ac:dyDescent="0.2">
      <c r="A118" s="24" t="s">
        <v>3</v>
      </c>
      <c r="C118" t="str">
        <f t="shared" si="1"/>
        <v>07/01/2024</v>
      </c>
    </row>
    <row r="119" spans="1:3" x14ac:dyDescent="0.2">
      <c r="A119" s="24" t="s">
        <v>3</v>
      </c>
      <c r="C119" t="str">
        <f t="shared" si="1"/>
        <v>07/01/2024</v>
      </c>
    </row>
    <row r="120" spans="1:3" x14ac:dyDescent="0.2">
      <c r="A120" s="24" t="s">
        <v>3</v>
      </c>
      <c r="C120" t="str">
        <f t="shared" si="1"/>
        <v>07/01/2024</v>
      </c>
    </row>
    <row r="121" spans="1:3" x14ac:dyDescent="0.2">
      <c r="A121" s="24" t="s">
        <v>108</v>
      </c>
      <c r="C121" t="str">
        <f t="shared" si="1"/>
        <v>02/01/2024</v>
      </c>
    </row>
    <row r="122" spans="1:3" x14ac:dyDescent="0.2">
      <c r="A122" s="24" t="s">
        <v>14</v>
      </c>
      <c r="C122" t="str">
        <f t="shared" si="1"/>
        <v>01/01/2024</v>
      </c>
    </row>
    <row r="123" spans="1:3" x14ac:dyDescent="0.2">
      <c r="A123" s="24" t="s">
        <v>40</v>
      </c>
      <c r="C123" t="str">
        <f t="shared" si="1"/>
        <v>01/01/2024</v>
      </c>
    </row>
    <row r="124" spans="1:3" x14ac:dyDescent="0.2">
      <c r="A124" s="24" t="s">
        <v>3</v>
      </c>
      <c r="C124" t="str">
        <f t="shared" si="1"/>
        <v>07/01/2024</v>
      </c>
    </row>
    <row r="125" spans="1:3" x14ac:dyDescent="0.2">
      <c r="A125" s="24" t="s">
        <v>10</v>
      </c>
      <c r="C125" t="str">
        <f t="shared" si="1"/>
        <v>01/01/2024</v>
      </c>
    </row>
    <row r="126" spans="1:3" x14ac:dyDescent="0.2">
      <c r="A126" s="24" t="s">
        <v>18</v>
      </c>
      <c r="C126" t="str">
        <f t="shared" si="1"/>
        <v>14/01/2024</v>
      </c>
    </row>
    <row r="127" spans="1:3" x14ac:dyDescent="0.2">
      <c r="A127" s="24" t="s">
        <v>18</v>
      </c>
      <c r="C127" t="str">
        <f t="shared" si="1"/>
        <v>14/01/2024</v>
      </c>
    </row>
    <row r="128" spans="1:3" x14ac:dyDescent="0.2">
      <c r="A128" s="24" t="s">
        <v>18</v>
      </c>
      <c r="C128" t="str">
        <f t="shared" si="1"/>
        <v>14/01/2024</v>
      </c>
    </row>
    <row r="129" spans="1:3" x14ac:dyDescent="0.2">
      <c r="A129" s="24" t="s">
        <v>18</v>
      </c>
      <c r="C129" t="str">
        <f t="shared" si="1"/>
        <v>14/01/2024</v>
      </c>
    </row>
    <row r="130" spans="1:3" x14ac:dyDescent="0.2">
      <c r="A130" s="24" t="s">
        <v>3</v>
      </c>
      <c r="C130" t="str">
        <f t="shared" si="1"/>
        <v>07/01/2024</v>
      </c>
    </row>
    <row r="131" spans="1:3" x14ac:dyDescent="0.2">
      <c r="A131" s="24" t="s">
        <v>108</v>
      </c>
      <c r="C131" t="str">
        <f t="shared" ref="C131:C194" si="2">TEXT(A131,"DD/MM/")&amp;2024</f>
        <v>02/01/2024</v>
      </c>
    </row>
    <row r="132" spans="1:3" x14ac:dyDescent="0.2">
      <c r="A132" s="24" t="s">
        <v>108</v>
      </c>
      <c r="C132" t="str">
        <f t="shared" si="2"/>
        <v>02/01/2024</v>
      </c>
    </row>
    <row r="133" spans="1:3" x14ac:dyDescent="0.2">
      <c r="A133" s="24" t="s">
        <v>10</v>
      </c>
      <c r="C133" t="str">
        <f t="shared" si="2"/>
        <v>01/01/2024</v>
      </c>
    </row>
    <row r="134" spans="1:3" x14ac:dyDescent="0.2">
      <c r="A134" s="24" t="s">
        <v>108</v>
      </c>
      <c r="C134" t="str">
        <f t="shared" si="2"/>
        <v>02/01/2024</v>
      </c>
    </row>
    <row r="135" spans="1:3" x14ac:dyDescent="0.2">
      <c r="A135" s="24" t="s">
        <v>108</v>
      </c>
      <c r="C135" t="str">
        <f t="shared" si="2"/>
        <v>02/01/2024</v>
      </c>
    </row>
    <row r="136" spans="1:3" x14ac:dyDescent="0.2">
      <c r="A136" s="24" t="s">
        <v>108</v>
      </c>
      <c r="C136" t="str">
        <f t="shared" si="2"/>
        <v>02/01/2024</v>
      </c>
    </row>
    <row r="137" spans="1:3" x14ac:dyDescent="0.2">
      <c r="A137" s="24" t="s">
        <v>108</v>
      </c>
      <c r="C137" t="str">
        <f t="shared" si="2"/>
        <v>02/01/2024</v>
      </c>
    </row>
    <row r="138" spans="1:3" x14ac:dyDescent="0.2">
      <c r="A138" s="24" t="s">
        <v>3</v>
      </c>
      <c r="C138" t="str">
        <f t="shared" si="2"/>
        <v>07/01/2024</v>
      </c>
    </row>
    <row r="139" spans="1:3" x14ac:dyDescent="0.2">
      <c r="A139" s="24" t="s">
        <v>108</v>
      </c>
      <c r="C139" t="str">
        <f t="shared" si="2"/>
        <v>02/01/2024</v>
      </c>
    </row>
    <row r="140" spans="1:3" x14ac:dyDescent="0.2">
      <c r="A140" s="24" t="s">
        <v>108</v>
      </c>
      <c r="C140" t="str">
        <f t="shared" si="2"/>
        <v>02/01/2024</v>
      </c>
    </row>
    <row r="141" spans="1:3" x14ac:dyDescent="0.2">
      <c r="A141" s="24" t="s">
        <v>108</v>
      </c>
      <c r="C141" t="str">
        <f t="shared" si="2"/>
        <v>02/01/2024</v>
      </c>
    </row>
    <row r="142" spans="1:3" x14ac:dyDescent="0.2">
      <c r="A142" s="24" t="s">
        <v>108</v>
      </c>
      <c r="C142" t="str">
        <f t="shared" si="2"/>
        <v>02/01/2024</v>
      </c>
    </row>
    <row r="143" spans="1:3" x14ac:dyDescent="0.2">
      <c r="A143" s="24" t="s">
        <v>108</v>
      </c>
      <c r="C143" t="str">
        <f t="shared" si="2"/>
        <v>02/01/2024</v>
      </c>
    </row>
    <row r="144" spans="1:3" x14ac:dyDescent="0.2">
      <c r="A144" s="24" t="s">
        <v>568</v>
      </c>
      <c r="C144" t="str">
        <f t="shared" si="2"/>
        <v>16/12/2024</v>
      </c>
    </row>
    <row r="145" spans="1:3" x14ac:dyDescent="0.2">
      <c r="A145" s="24" t="s">
        <v>108</v>
      </c>
      <c r="C145" t="str">
        <f t="shared" si="2"/>
        <v>02/01/2024</v>
      </c>
    </row>
    <row r="146" spans="1:3" x14ac:dyDescent="0.2">
      <c r="A146" s="24" t="s">
        <v>108</v>
      </c>
      <c r="C146" t="str">
        <f t="shared" si="2"/>
        <v>02/01/2024</v>
      </c>
    </row>
    <row r="147" spans="1:3" x14ac:dyDescent="0.2">
      <c r="A147" s="24" t="s">
        <v>108</v>
      </c>
      <c r="C147" t="str">
        <f t="shared" si="2"/>
        <v>02/01/2024</v>
      </c>
    </row>
    <row r="148" spans="1:3" x14ac:dyDescent="0.2">
      <c r="A148" s="24" t="s">
        <v>108</v>
      </c>
      <c r="C148" t="str">
        <f t="shared" si="2"/>
        <v>02/01/2024</v>
      </c>
    </row>
    <row r="149" spans="1:3" x14ac:dyDescent="0.2">
      <c r="A149" s="24" t="s">
        <v>108</v>
      </c>
      <c r="C149" t="str">
        <f t="shared" si="2"/>
        <v>02/01/2024</v>
      </c>
    </row>
    <row r="150" spans="1:3" x14ac:dyDescent="0.2">
      <c r="A150" s="24" t="s">
        <v>40</v>
      </c>
      <c r="C150" t="str">
        <f t="shared" si="2"/>
        <v>01/01/2024</v>
      </c>
    </row>
    <row r="151" spans="1:3" x14ac:dyDescent="0.2">
      <c r="A151" s="24" t="s">
        <v>108</v>
      </c>
      <c r="C151" t="str">
        <f t="shared" si="2"/>
        <v>02/01/2024</v>
      </c>
    </row>
    <row r="152" spans="1:3" x14ac:dyDescent="0.2">
      <c r="A152" s="24" t="s">
        <v>3</v>
      </c>
      <c r="C152" t="str">
        <f t="shared" si="2"/>
        <v>07/01/2024</v>
      </c>
    </row>
    <row r="153" spans="1:3" x14ac:dyDescent="0.2">
      <c r="A153" s="24" t="s">
        <v>108</v>
      </c>
      <c r="C153" t="str">
        <f t="shared" si="2"/>
        <v>02/01/2024</v>
      </c>
    </row>
    <row r="154" spans="1:3" x14ac:dyDescent="0.2">
      <c r="A154" s="24" t="s">
        <v>10</v>
      </c>
      <c r="C154" t="str">
        <f t="shared" si="2"/>
        <v>01/01/2024</v>
      </c>
    </row>
    <row r="155" spans="1:3" x14ac:dyDescent="0.2">
      <c r="A155" s="24" t="s">
        <v>10</v>
      </c>
      <c r="C155" t="str">
        <f t="shared" si="2"/>
        <v>01/01/2024</v>
      </c>
    </row>
    <row r="156" spans="1:3" x14ac:dyDescent="0.2">
      <c r="A156" s="24" t="s">
        <v>3</v>
      </c>
      <c r="C156" t="str">
        <f t="shared" si="2"/>
        <v>07/01/2024</v>
      </c>
    </row>
    <row r="157" spans="1:3" x14ac:dyDescent="0.2">
      <c r="A157" s="24" t="s">
        <v>3</v>
      </c>
      <c r="C157" t="str">
        <f t="shared" si="2"/>
        <v>07/01/2024</v>
      </c>
    </row>
    <row r="158" spans="1:3" x14ac:dyDescent="0.2">
      <c r="A158" s="24" t="s">
        <v>108</v>
      </c>
      <c r="C158" t="str">
        <f t="shared" si="2"/>
        <v>02/01/2024</v>
      </c>
    </row>
    <row r="159" spans="1:3" x14ac:dyDescent="0.2">
      <c r="A159" s="24" t="s">
        <v>10</v>
      </c>
      <c r="C159" t="str">
        <f t="shared" si="2"/>
        <v>01/01/2024</v>
      </c>
    </row>
    <row r="160" spans="1:3" x14ac:dyDescent="0.2">
      <c r="A160" s="24" t="s">
        <v>10</v>
      </c>
      <c r="C160" t="str">
        <f t="shared" si="2"/>
        <v>01/01/2024</v>
      </c>
    </row>
    <row r="161" spans="1:3" x14ac:dyDescent="0.2">
      <c r="A161" s="24" t="s">
        <v>10</v>
      </c>
      <c r="C161" t="str">
        <f t="shared" si="2"/>
        <v>01/01/2024</v>
      </c>
    </row>
    <row r="162" spans="1:3" x14ac:dyDescent="0.2">
      <c r="A162" s="24" t="s">
        <v>10</v>
      </c>
      <c r="C162" t="str">
        <f t="shared" si="2"/>
        <v>01/01/2024</v>
      </c>
    </row>
    <row r="163" spans="1:3" x14ac:dyDescent="0.2">
      <c r="A163" s="24" t="s">
        <v>40</v>
      </c>
      <c r="C163" t="str">
        <f t="shared" si="2"/>
        <v>01/01/2024</v>
      </c>
    </row>
    <row r="164" spans="1:3" x14ac:dyDescent="0.2">
      <c r="A164" s="24" t="s">
        <v>40</v>
      </c>
      <c r="C164" t="str">
        <f t="shared" si="2"/>
        <v>01/01/2024</v>
      </c>
    </row>
    <row r="165" spans="1:3" x14ac:dyDescent="0.2">
      <c r="A165" s="24" t="s">
        <v>108</v>
      </c>
      <c r="C165" t="str">
        <f t="shared" si="2"/>
        <v>02/01/2024</v>
      </c>
    </row>
    <row r="166" spans="1:3" x14ac:dyDescent="0.2">
      <c r="A166" s="24" t="s">
        <v>3</v>
      </c>
      <c r="C166" t="str">
        <f t="shared" si="2"/>
        <v>07/01/2024</v>
      </c>
    </row>
    <row r="167" spans="1:3" x14ac:dyDescent="0.2">
      <c r="A167" s="24" t="s">
        <v>108</v>
      </c>
      <c r="C167" t="str">
        <f t="shared" si="2"/>
        <v>02/01/2024</v>
      </c>
    </row>
    <row r="168" spans="1:3" x14ac:dyDescent="0.2">
      <c r="A168" s="24" t="s">
        <v>18</v>
      </c>
      <c r="C168" t="str">
        <f t="shared" si="2"/>
        <v>14/01/2024</v>
      </c>
    </row>
    <row r="169" spans="1:3" x14ac:dyDescent="0.2">
      <c r="A169" s="24" t="s">
        <v>10</v>
      </c>
      <c r="C169" t="str">
        <f t="shared" si="2"/>
        <v>01/01/2024</v>
      </c>
    </row>
    <row r="170" spans="1:3" x14ac:dyDescent="0.2">
      <c r="A170" s="24" t="s">
        <v>10</v>
      </c>
      <c r="C170" t="str">
        <f t="shared" si="2"/>
        <v>01/01/2024</v>
      </c>
    </row>
    <row r="171" spans="1:3" x14ac:dyDescent="0.2">
      <c r="A171" s="24" t="s">
        <v>10</v>
      </c>
      <c r="C171" t="str">
        <f t="shared" si="2"/>
        <v>01/01/2024</v>
      </c>
    </row>
    <row r="172" spans="1:3" x14ac:dyDescent="0.2">
      <c r="A172" s="24" t="s">
        <v>10</v>
      </c>
      <c r="C172" t="str">
        <f t="shared" si="2"/>
        <v>01/01/2024</v>
      </c>
    </row>
    <row r="173" spans="1:3" x14ac:dyDescent="0.2">
      <c r="A173" s="24" t="s">
        <v>10</v>
      </c>
      <c r="C173" t="str">
        <f t="shared" si="2"/>
        <v>01/01/2024</v>
      </c>
    </row>
    <row r="174" spans="1:3" x14ac:dyDescent="0.2">
      <c r="A174" s="24" t="s">
        <v>10</v>
      </c>
      <c r="C174" t="str">
        <f t="shared" si="2"/>
        <v>01/01/2024</v>
      </c>
    </row>
    <row r="175" spans="1:3" x14ac:dyDescent="0.2">
      <c r="A175" s="24" t="s">
        <v>10</v>
      </c>
      <c r="C175" t="str">
        <f t="shared" si="2"/>
        <v>01/01/2024</v>
      </c>
    </row>
    <row r="176" spans="1:3" x14ac:dyDescent="0.2">
      <c r="A176" s="24" t="s">
        <v>10</v>
      </c>
      <c r="C176" t="str">
        <f t="shared" si="2"/>
        <v>01/01/2024</v>
      </c>
    </row>
    <row r="177" spans="1:3" x14ac:dyDescent="0.2">
      <c r="A177" s="24" t="s">
        <v>10</v>
      </c>
      <c r="C177" t="str">
        <f t="shared" si="2"/>
        <v>01/01/2024</v>
      </c>
    </row>
    <row r="178" spans="1:3" x14ac:dyDescent="0.2">
      <c r="A178" s="24" t="s">
        <v>10</v>
      </c>
      <c r="C178" t="str">
        <f t="shared" si="2"/>
        <v>01/01/2024</v>
      </c>
    </row>
    <row r="179" spans="1:3" x14ac:dyDescent="0.2">
      <c r="A179" s="24" t="s">
        <v>10</v>
      </c>
      <c r="C179" t="str">
        <f t="shared" si="2"/>
        <v>01/01/2024</v>
      </c>
    </row>
    <row r="180" spans="1:3" x14ac:dyDescent="0.2">
      <c r="A180" s="24" t="s">
        <v>10</v>
      </c>
      <c r="C180" t="str">
        <f t="shared" si="2"/>
        <v>01/01/2024</v>
      </c>
    </row>
    <row r="181" spans="1:3" x14ac:dyDescent="0.2">
      <c r="A181" s="24" t="s">
        <v>18</v>
      </c>
      <c r="C181" t="str">
        <f t="shared" si="2"/>
        <v>14/01/2024</v>
      </c>
    </row>
    <row r="182" spans="1:3" x14ac:dyDescent="0.2">
      <c r="A182" s="24" t="s">
        <v>10</v>
      </c>
      <c r="C182" t="str">
        <f t="shared" si="2"/>
        <v>01/01/2024</v>
      </c>
    </row>
    <row r="183" spans="1:3" x14ac:dyDescent="0.2">
      <c r="A183" s="24" t="s">
        <v>10</v>
      </c>
      <c r="C183" t="str">
        <f t="shared" si="2"/>
        <v>01/01/2024</v>
      </c>
    </row>
    <row r="184" spans="1:3" x14ac:dyDescent="0.2">
      <c r="A184" s="24" t="s">
        <v>10</v>
      </c>
      <c r="C184" t="str">
        <f t="shared" si="2"/>
        <v>01/01/2024</v>
      </c>
    </row>
    <row r="185" spans="1:3" x14ac:dyDescent="0.2">
      <c r="A185" s="24" t="s">
        <v>10</v>
      </c>
      <c r="C185" t="str">
        <f t="shared" si="2"/>
        <v>01/01/2024</v>
      </c>
    </row>
    <row r="186" spans="1:3" x14ac:dyDescent="0.2">
      <c r="A186" s="24" t="s">
        <v>10</v>
      </c>
      <c r="C186" t="str">
        <f t="shared" si="2"/>
        <v>01/01/2024</v>
      </c>
    </row>
    <row r="187" spans="1:3" x14ac:dyDescent="0.2">
      <c r="A187" s="24" t="s">
        <v>10</v>
      </c>
      <c r="C187" t="str">
        <f t="shared" si="2"/>
        <v>01/01/2024</v>
      </c>
    </row>
    <row r="188" spans="1:3" x14ac:dyDescent="0.2">
      <c r="A188" s="24" t="s">
        <v>10</v>
      </c>
      <c r="C188" t="str">
        <f t="shared" si="2"/>
        <v>01/01/2024</v>
      </c>
    </row>
    <row r="189" spans="1:3" x14ac:dyDescent="0.2">
      <c r="A189" s="24" t="s">
        <v>18</v>
      </c>
      <c r="C189" t="str">
        <f t="shared" si="2"/>
        <v>14/01/2024</v>
      </c>
    </row>
    <row r="190" spans="1:3" x14ac:dyDescent="0.2">
      <c r="A190" s="24" t="s">
        <v>3</v>
      </c>
      <c r="C190" t="str">
        <f t="shared" si="2"/>
        <v>07/01/2024</v>
      </c>
    </row>
    <row r="191" spans="1:3" x14ac:dyDescent="0.2">
      <c r="A191" s="24" t="s">
        <v>40</v>
      </c>
      <c r="C191" t="str">
        <f t="shared" si="2"/>
        <v>01/01/2024</v>
      </c>
    </row>
    <row r="192" spans="1:3" x14ac:dyDescent="0.2">
      <c r="A192" s="24" t="s">
        <v>18</v>
      </c>
      <c r="C192" t="str">
        <f t="shared" si="2"/>
        <v>14/01/2024</v>
      </c>
    </row>
    <row r="193" spans="1:3" x14ac:dyDescent="0.2">
      <c r="A193" s="24" t="s">
        <v>40</v>
      </c>
      <c r="C193" t="str">
        <f t="shared" si="2"/>
        <v>01/01/2024</v>
      </c>
    </row>
    <row r="194" spans="1:3" x14ac:dyDescent="0.2">
      <c r="A194" s="24" t="s">
        <v>40</v>
      </c>
      <c r="C194" t="str">
        <f t="shared" si="2"/>
        <v>01/01/2024</v>
      </c>
    </row>
    <row r="195" spans="1:3" x14ac:dyDescent="0.2">
      <c r="A195" s="24" t="s">
        <v>40</v>
      </c>
      <c r="C195" t="str">
        <f t="shared" ref="C195:C258" si="3">TEXT(A195,"DD/MM/")&amp;2024</f>
        <v>01/01/2024</v>
      </c>
    </row>
    <row r="196" spans="1:3" x14ac:dyDescent="0.2">
      <c r="A196" s="24" t="s">
        <v>40</v>
      </c>
      <c r="C196" t="str">
        <f t="shared" si="3"/>
        <v>01/01/2024</v>
      </c>
    </row>
    <row r="197" spans="1:3" x14ac:dyDescent="0.2">
      <c r="A197" s="24" t="s">
        <v>10</v>
      </c>
      <c r="C197" t="str">
        <f t="shared" si="3"/>
        <v>01/01/2024</v>
      </c>
    </row>
    <row r="198" spans="1:3" x14ac:dyDescent="0.2">
      <c r="A198" s="24" t="s">
        <v>10</v>
      </c>
      <c r="C198" t="str">
        <f t="shared" si="3"/>
        <v>01/01/2024</v>
      </c>
    </row>
    <row r="199" spans="1:3" x14ac:dyDescent="0.2">
      <c r="A199" s="24" t="s">
        <v>10</v>
      </c>
      <c r="C199" t="str">
        <f t="shared" si="3"/>
        <v>01/01/2024</v>
      </c>
    </row>
    <row r="200" spans="1:3" x14ac:dyDescent="0.2">
      <c r="A200" s="24" t="s">
        <v>10</v>
      </c>
      <c r="C200" t="str">
        <f t="shared" si="3"/>
        <v>01/01/2024</v>
      </c>
    </row>
    <row r="201" spans="1:3" x14ac:dyDescent="0.2">
      <c r="A201" s="24" t="s">
        <v>10</v>
      </c>
      <c r="C201" t="str">
        <f t="shared" si="3"/>
        <v>01/01/2024</v>
      </c>
    </row>
    <row r="202" spans="1:3" x14ac:dyDescent="0.2">
      <c r="A202" s="24" t="s">
        <v>10</v>
      </c>
      <c r="C202" t="str">
        <f t="shared" si="3"/>
        <v>01/01/2024</v>
      </c>
    </row>
    <row r="203" spans="1:3" x14ac:dyDescent="0.2">
      <c r="A203" s="24" t="s">
        <v>10</v>
      </c>
      <c r="C203" t="str">
        <f t="shared" si="3"/>
        <v>01/01/2024</v>
      </c>
    </row>
    <row r="204" spans="1:3" x14ac:dyDescent="0.2">
      <c r="A204" s="24" t="s">
        <v>10</v>
      </c>
      <c r="C204" t="str">
        <f t="shared" si="3"/>
        <v>01/01/2024</v>
      </c>
    </row>
    <row r="205" spans="1:3" x14ac:dyDescent="0.2">
      <c r="A205" s="24" t="s">
        <v>108</v>
      </c>
      <c r="C205" t="str">
        <f t="shared" si="3"/>
        <v>02/01/2024</v>
      </c>
    </row>
    <row r="206" spans="1:3" x14ac:dyDescent="0.2">
      <c r="A206" s="24" t="s">
        <v>108</v>
      </c>
      <c r="C206" t="str">
        <f t="shared" si="3"/>
        <v>02/01/2024</v>
      </c>
    </row>
    <row r="207" spans="1:3" x14ac:dyDescent="0.2">
      <c r="A207" s="24" t="s">
        <v>108</v>
      </c>
      <c r="C207" t="str">
        <f t="shared" si="3"/>
        <v>02/01/2024</v>
      </c>
    </row>
    <row r="208" spans="1:3" x14ac:dyDescent="0.2">
      <c r="A208" s="24" t="s">
        <v>108</v>
      </c>
      <c r="C208" t="str">
        <f t="shared" si="3"/>
        <v>02/01/2024</v>
      </c>
    </row>
    <row r="209" spans="1:3" x14ac:dyDescent="0.2">
      <c r="A209" s="24" t="s">
        <v>108</v>
      </c>
      <c r="C209" t="str">
        <f t="shared" si="3"/>
        <v>02/01/2024</v>
      </c>
    </row>
    <row r="210" spans="1:3" x14ac:dyDescent="0.2">
      <c r="A210" s="24" t="s">
        <v>108</v>
      </c>
      <c r="C210" t="str">
        <f t="shared" si="3"/>
        <v>02/01/2024</v>
      </c>
    </row>
    <row r="211" spans="1:3" x14ac:dyDescent="0.2">
      <c r="A211" s="24" t="s">
        <v>108</v>
      </c>
      <c r="C211" t="str">
        <f t="shared" si="3"/>
        <v>02/01/2024</v>
      </c>
    </row>
    <row r="212" spans="1:3" x14ac:dyDescent="0.2">
      <c r="A212" s="24" t="s">
        <v>40</v>
      </c>
      <c r="C212" t="str">
        <f t="shared" si="3"/>
        <v>01/01/2024</v>
      </c>
    </row>
    <row r="213" spans="1:3" x14ac:dyDescent="0.2">
      <c r="A213" s="24" t="s">
        <v>108</v>
      </c>
      <c r="C213" t="str">
        <f t="shared" si="3"/>
        <v>02/01/2024</v>
      </c>
    </row>
    <row r="214" spans="1:3" x14ac:dyDescent="0.2">
      <c r="A214" s="24" t="s">
        <v>10</v>
      </c>
      <c r="C214" t="str">
        <f t="shared" si="3"/>
        <v>01/01/2024</v>
      </c>
    </row>
    <row r="215" spans="1:3" x14ac:dyDescent="0.2">
      <c r="A215" s="24" t="s">
        <v>3</v>
      </c>
      <c r="C215" t="str">
        <f t="shared" si="3"/>
        <v>07/01/2024</v>
      </c>
    </row>
    <row r="216" spans="1:3" x14ac:dyDescent="0.2">
      <c r="A216" s="24" t="s">
        <v>108</v>
      </c>
      <c r="C216" t="str">
        <f t="shared" si="3"/>
        <v>02/01/2024</v>
      </c>
    </row>
    <row r="217" spans="1:3" x14ac:dyDescent="0.2">
      <c r="A217" s="24" t="s">
        <v>18</v>
      </c>
      <c r="C217" t="str">
        <f t="shared" si="3"/>
        <v>14/01/2024</v>
      </c>
    </row>
    <row r="218" spans="1:3" x14ac:dyDescent="0.2">
      <c r="A218" s="24" t="s">
        <v>18</v>
      </c>
      <c r="C218" t="str">
        <f t="shared" si="3"/>
        <v>14/01/2024</v>
      </c>
    </row>
    <row r="219" spans="1:3" x14ac:dyDescent="0.2">
      <c r="A219" s="24" t="s">
        <v>3</v>
      </c>
      <c r="C219" t="str">
        <f t="shared" si="3"/>
        <v>07/01/2024</v>
      </c>
    </row>
    <row r="220" spans="1:3" x14ac:dyDescent="0.2">
      <c r="A220" s="24" t="s">
        <v>108</v>
      </c>
      <c r="C220" t="str">
        <f t="shared" si="3"/>
        <v>02/01/2024</v>
      </c>
    </row>
    <row r="221" spans="1:3" x14ac:dyDescent="0.2">
      <c r="A221" s="24" t="s">
        <v>108</v>
      </c>
      <c r="C221" t="str">
        <f t="shared" si="3"/>
        <v>02/01/2024</v>
      </c>
    </row>
    <row r="222" spans="1:3" x14ac:dyDescent="0.2">
      <c r="A222" s="24" t="s">
        <v>40</v>
      </c>
      <c r="C222" t="str">
        <f t="shared" si="3"/>
        <v>01/01/2024</v>
      </c>
    </row>
    <row r="223" spans="1:3" x14ac:dyDescent="0.2">
      <c r="A223" s="24" t="s">
        <v>108</v>
      </c>
      <c r="C223" t="str">
        <f t="shared" si="3"/>
        <v>02/01/2024</v>
      </c>
    </row>
    <row r="224" spans="1:3" x14ac:dyDescent="0.2">
      <c r="A224" s="24" t="s">
        <v>108</v>
      </c>
      <c r="C224" t="str">
        <f t="shared" si="3"/>
        <v>02/01/2024</v>
      </c>
    </row>
    <row r="225" spans="1:3" x14ac:dyDescent="0.2">
      <c r="A225" s="24" t="s">
        <v>108</v>
      </c>
      <c r="C225" t="str">
        <f t="shared" si="3"/>
        <v>02/01/2024</v>
      </c>
    </row>
    <row r="226" spans="1:3" x14ac:dyDescent="0.2">
      <c r="A226" s="24" t="s">
        <v>108</v>
      </c>
      <c r="C226" t="str">
        <f t="shared" si="3"/>
        <v>02/01/2024</v>
      </c>
    </row>
    <row r="227" spans="1:3" x14ac:dyDescent="0.2">
      <c r="A227" s="24" t="s">
        <v>40</v>
      </c>
      <c r="C227" t="str">
        <f t="shared" si="3"/>
        <v>01/01/2024</v>
      </c>
    </row>
    <row r="228" spans="1:3" x14ac:dyDescent="0.2">
      <c r="A228" s="24" t="s">
        <v>40</v>
      </c>
      <c r="C228" t="str">
        <f t="shared" si="3"/>
        <v>01/01/2024</v>
      </c>
    </row>
    <row r="229" spans="1:3" x14ac:dyDescent="0.2">
      <c r="A229" s="24" t="s">
        <v>108</v>
      </c>
      <c r="C229" t="str">
        <f t="shared" si="3"/>
        <v>02/01/2024</v>
      </c>
    </row>
    <row r="230" spans="1:3" x14ac:dyDescent="0.2">
      <c r="A230" s="24" t="s">
        <v>108</v>
      </c>
      <c r="C230" t="str">
        <f t="shared" si="3"/>
        <v>02/01/2024</v>
      </c>
    </row>
    <row r="231" spans="1:3" x14ac:dyDescent="0.2">
      <c r="A231" s="24" t="s">
        <v>40</v>
      </c>
      <c r="C231" t="str">
        <f t="shared" si="3"/>
        <v>01/01/2024</v>
      </c>
    </row>
    <row r="232" spans="1:3" x14ac:dyDescent="0.2">
      <c r="A232" s="24" t="s">
        <v>108</v>
      </c>
      <c r="C232" t="str">
        <f t="shared" si="3"/>
        <v>02/01/2024</v>
      </c>
    </row>
    <row r="233" spans="1:3" x14ac:dyDescent="0.2">
      <c r="A233" s="24" t="s">
        <v>18</v>
      </c>
      <c r="C233" t="str">
        <f t="shared" si="3"/>
        <v>14/01/2024</v>
      </c>
    </row>
    <row r="234" spans="1:3" x14ac:dyDescent="0.2">
      <c r="A234" s="24" t="s">
        <v>10</v>
      </c>
      <c r="C234" t="str">
        <f t="shared" si="3"/>
        <v>01/01/2024</v>
      </c>
    </row>
    <row r="235" spans="1:3" x14ac:dyDescent="0.2">
      <c r="A235" s="24" t="s">
        <v>18</v>
      </c>
      <c r="C235" t="str">
        <f t="shared" si="3"/>
        <v>14/01/2024</v>
      </c>
    </row>
    <row r="236" spans="1:3" x14ac:dyDescent="0.2">
      <c r="A236" s="24" t="s">
        <v>18</v>
      </c>
      <c r="C236" t="str">
        <f t="shared" si="3"/>
        <v>14/01/2024</v>
      </c>
    </row>
    <row r="237" spans="1:3" x14ac:dyDescent="0.2">
      <c r="A237" s="24" t="s">
        <v>18</v>
      </c>
      <c r="C237" t="str">
        <f t="shared" si="3"/>
        <v>14/01/2024</v>
      </c>
    </row>
    <row r="238" spans="1:3" x14ac:dyDescent="0.2">
      <c r="A238" s="24" t="s">
        <v>18</v>
      </c>
      <c r="C238" t="str">
        <f t="shared" si="3"/>
        <v>14/01/2024</v>
      </c>
    </row>
    <row r="239" spans="1:3" x14ac:dyDescent="0.2">
      <c r="A239" s="24" t="s">
        <v>3</v>
      </c>
      <c r="C239" t="str">
        <f t="shared" si="3"/>
        <v>07/01/2024</v>
      </c>
    </row>
    <row r="240" spans="1:3" x14ac:dyDescent="0.2">
      <c r="A240" s="24" t="s">
        <v>108</v>
      </c>
      <c r="C240" t="str">
        <f t="shared" si="3"/>
        <v>02/01/2024</v>
      </c>
    </row>
    <row r="241" spans="1:3" x14ac:dyDescent="0.2">
      <c r="A241" s="24" t="s">
        <v>108</v>
      </c>
      <c r="C241" t="str">
        <f t="shared" si="3"/>
        <v>02/01/2024</v>
      </c>
    </row>
    <row r="242" spans="1:3" x14ac:dyDescent="0.2">
      <c r="A242" s="24" t="s">
        <v>3</v>
      </c>
      <c r="C242" t="str">
        <f t="shared" si="3"/>
        <v>07/01/2024</v>
      </c>
    </row>
    <row r="243" spans="1:3" x14ac:dyDescent="0.2">
      <c r="A243" s="24" t="s">
        <v>10</v>
      </c>
      <c r="C243" t="str">
        <f t="shared" si="3"/>
        <v>01/01/2024</v>
      </c>
    </row>
    <row r="244" spans="1:3" x14ac:dyDescent="0.2">
      <c r="A244" s="24" t="s">
        <v>108</v>
      </c>
      <c r="C244" t="str">
        <f t="shared" si="3"/>
        <v>02/01/2024</v>
      </c>
    </row>
    <row r="245" spans="1:3" x14ac:dyDescent="0.2">
      <c r="A245" s="24" t="s">
        <v>108</v>
      </c>
      <c r="C245" t="str">
        <f t="shared" si="3"/>
        <v>02/01/2024</v>
      </c>
    </row>
    <row r="246" spans="1:3" x14ac:dyDescent="0.2">
      <c r="A246" s="24" t="s">
        <v>108</v>
      </c>
      <c r="C246" t="str">
        <f t="shared" si="3"/>
        <v>02/01/2024</v>
      </c>
    </row>
    <row r="247" spans="1:3" x14ac:dyDescent="0.2">
      <c r="A247" s="24" t="s">
        <v>18</v>
      </c>
      <c r="C247" t="str">
        <f t="shared" si="3"/>
        <v>14/01/2024</v>
      </c>
    </row>
    <row r="248" spans="1:3" x14ac:dyDescent="0.2">
      <c r="A248" s="24" t="s">
        <v>18</v>
      </c>
      <c r="C248" t="str">
        <f t="shared" si="3"/>
        <v>14/01/2024</v>
      </c>
    </row>
    <row r="249" spans="1:3" x14ac:dyDescent="0.2">
      <c r="A249" s="24" t="s">
        <v>40</v>
      </c>
      <c r="C249" t="str">
        <f t="shared" si="3"/>
        <v>01/01/2024</v>
      </c>
    </row>
    <row r="250" spans="1:3" x14ac:dyDescent="0.2">
      <c r="A250" s="24" t="s">
        <v>992</v>
      </c>
      <c r="C250" t="str">
        <f t="shared" si="3"/>
        <v>05/04/2024</v>
      </c>
    </row>
    <row r="251" spans="1:3" x14ac:dyDescent="0.2">
      <c r="A251" s="24" t="s">
        <v>108</v>
      </c>
      <c r="C251" t="str">
        <f t="shared" si="3"/>
        <v>02/01/2024</v>
      </c>
    </row>
    <row r="252" spans="1:3" x14ac:dyDescent="0.2">
      <c r="A252" s="24" t="s">
        <v>108</v>
      </c>
      <c r="C252" t="str">
        <f t="shared" si="3"/>
        <v>02/01/2024</v>
      </c>
    </row>
    <row r="253" spans="1:3" x14ac:dyDescent="0.2">
      <c r="A253" s="24" t="s">
        <v>108</v>
      </c>
      <c r="C253" t="str">
        <f t="shared" si="3"/>
        <v>02/01/2024</v>
      </c>
    </row>
    <row r="254" spans="1:3" x14ac:dyDescent="0.2">
      <c r="A254" s="24" t="s">
        <v>1008</v>
      </c>
      <c r="C254" t="str">
        <f t="shared" si="3"/>
        <v>11/12/2024</v>
      </c>
    </row>
    <row r="255" spans="1:3" x14ac:dyDescent="0.2">
      <c r="A255" s="24" t="s">
        <v>108</v>
      </c>
      <c r="C255" t="str">
        <f t="shared" si="3"/>
        <v>02/01/2024</v>
      </c>
    </row>
    <row r="256" spans="1:3" x14ac:dyDescent="0.2">
      <c r="A256" s="24" t="s">
        <v>40</v>
      </c>
      <c r="C256" t="str">
        <f t="shared" si="3"/>
        <v>01/01/2024</v>
      </c>
    </row>
    <row r="257" spans="1:3" x14ac:dyDescent="0.2">
      <c r="A257" s="24" t="s">
        <v>18</v>
      </c>
      <c r="C257" t="str">
        <f t="shared" si="3"/>
        <v>14/01/2024</v>
      </c>
    </row>
    <row r="258" spans="1:3" x14ac:dyDescent="0.2">
      <c r="A258" s="24" t="s">
        <v>3</v>
      </c>
      <c r="C258" t="str">
        <f t="shared" si="3"/>
        <v>07/01/2024</v>
      </c>
    </row>
    <row r="259" spans="1:3" x14ac:dyDescent="0.2">
      <c r="A259" s="24" t="s">
        <v>18</v>
      </c>
      <c r="C259" t="str">
        <f t="shared" ref="C259:C322" si="4">TEXT(A259,"DD/MM/")&amp;2024</f>
        <v>14/01/2024</v>
      </c>
    </row>
    <row r="260" spans="1:3" x14ac:dyDescent="0.2">
      <c r="A260" s="24" t="s">
        <v>18</v>
      </c>
      <c r="C260" t="str">
        <f t="shared" si="4"/>
        <v>14/01/2024</v>
      </c>
    </row>
    <row r="261" spans="1:3" x14ac:dyDescent="0.2">
      <c r="A261" s="24" t="s">
        <v>18</v>
      </c>
      <c r="C261" t="str">
        <f t="shared" si="4"/>
        <v>14/01/2024</v>
      </c>
    </row>
    <row r="262" spans="1:3" x14ac:dyDescent="0.2">
      <c r="A262" s="24" t="s">
        <v>18</v>
      </c>
      <c r="C262" t="str">
        <f t="shared" si="4"/>
        <v>14/01/2024</v>
      </c>
    </row>
    <row r="263" spans="1:3" x14ac:dyDescent="0.2">
      <c r="A263" s="24" t="s">
        <v>18</v>
      </c>
      <c r="C263" t="str">
        <f t="shared" si="4"/>
        <v>14/01/2024</v>
      </c>
    </row>
    <row r="264" spans="1:3" x14ac:dyDescent="0.2">
      <c r="A264" s="24" t="s">
        <v>18</v>
      </c>
      <c r="C264" t="str">
        <f t="shared" si="4"/>
        <v>14/01/2024</v>
      </c>
    </row>
    <row r="265" spans="1:3" x14ac:dyDescent="0.2">
      <c r="A265" s="24" t="s">
        <v>18</v>
      </c>
      <c r="C265" t="str">
        <f t="shared" si="4"/>
        <v>14/01/2024</v>
      </c>
    </row>
    <row r="266" spans="1:3" x14ac:dyDescent="0.2">
      <c r="A266" s="24" t="s">
        <v>108</v>
      </c>
      <c r="C266" t="str">
        <f t="shared" si="4"/>
        <v>02/01/2024</v>
      </c>
    </row>
    <row r="267" spans="1:3" x14ac:dyDescent="0.2">
      <c r="A267" s="24" t="s">
        <v>108</v>
      </c>
      <c r="C267" t="str">
        <f t="shared" si="4"/>
        <v>02/01/2024</v>
      </c>
    </row>
    <row r="268" spans="1:3" x14ac:dyDescent="0.2">
      <c r="A268" s="24" t="s">
        <v>108</v>
      </c>
      <c r="C268" t="str">
        <f t="shared" si="4"/>
        <v>02/01/2024</v>
      </c>
    </row>
    <row r="269" spans="1:3" x14ac:dyDescent="0.2">
      <c r="A269" s="24" t="s">
        <v>3</v>
      </c>
      <c r="C269" t="str">
        <f t="shared" si="4"/>
        <v>07/01/2024</v>
      </c>
    </row>
    <row r="270" spans="1:3" x14ac:dyDescent="0.2">
      <c r="A270" s="24" t="s">
        <v>18</v>
      </c>
      <c r="C270" t="str">
        <f t="shared" si="4"/>
        <v>14/01/2024</v>
      </c>
    </row>
    <row r="271" spans="1:3" x14ac:dyDescent="0.2">
      <c r="A271" s="24" t="s">
        <v>18</v>
      </c>
      <c r="C271" t="str">
        <f t="shared" si="4"/>
        <v>14/01/2024</v>
      </c>
    </row>
    <row r="272" spans="1:3" x14ac:dyDescent="0.2">
      <c r="A272" s="24" t="s">
        <v>3</v>
      </c>
      <c r="C272" t="str">
        <f t="shared" si="4"/>
        <v>07/01/2024</v>
      </c>
    </row>
    <row r="273" spans="1:3" x14ac:dyDescent="0.2">
      <c r="A273" s="24" t="s">
        <v>108</v>
      </c>
      <c r="C273" t="str">
        <f t="shared" si="4"/>
        <v>02/01/2024</v>
      </c>
    </row>
    <row r="274" spans="1:3" x14ac:dyDescent="0.2">
      <c r="A274" s="24" t="s">
        <v>108</v>
      </c>
      <c r="C274" t="str">
        <f t="shared" si="4"/>
        <v>02/01/2024</v>
      </c>
    </row>
    <row r="275" spans="1:3" x14ac:dyDescent="0.2">
      <c r="A275" s="24" t="s">
        <v>18</v>
      </c>
      <c r="C275" t="str">
        <f t="shared" si="4"/>
        <v>14/01/2024</v>
      </c>
    </row>
    <row r="276" spans="1:3" x14ac:dyDescent="0.2">
      <c r="A276" s="24" t="s">
        <v>18</v>
      </c>
      <c r="C276" t="str">
        <f t="shared" si="4"/>
        <v>14/01/2024</v>
      </c>
    </row>
    <row r="277" spans="1:3" x14ac:dyDescent="0.2">
      <c r="A277" s="24" t="s">
        <v>3</v>
      </c>
      <c r="C277" t="str">
        <f t="shared" si="4"/>
        <v>07/01/2024</v>
      </c>
    </row>
    <row r="278" spans="1:3" x14ac:dyDescent="0.2">
      <c r="A278" s="24" t="s">
        <v>10</v>
      </c>
      <c r="C278" t="str">
        <f t="shared" si="4"/>
        <v>01/01/2024</v>
      </c>
    </row>
    <row r="279" spans="1:3" x14ac:dyDescent="0.2">
      <c r="A279" s="24" t="s">
        <v>10</v>
      </c>
      <c r="C279" t="str">
        <f t="shared" si="4"/>
        <v>01/01/2024</v>
      </c>
    </row>
    <row r="280" spans="1:3" x14ac:dyDescent="0.2">
      <c r="A280" s="24" t="s">
        <v>10</v>
      </c>
      <c r="C280" t="str">
        <f t="shared" si="4"/>
        <v>01/01/2024</v>
      </c>
    </row>
    <row r="281" spans="1:3" x14ac:dyDescent="0.2">
      <c r="A281" s="24" t="s">
        <v>3</v>
      </c>
      <c r="C281" t="str">
        <f t="shared" si="4"/>
        <v>07/01/2024</v>
      </c>
    </row>
    <row r="282" spans="1:3" x14ac:dyDescent="0.2">
      <c r="A282" s="24" t="s">
        <v>10</v>
      </c>
      <c r="C282" t="str">
        <f t="shared" si="4"/>
        <v>01/01/2024</v>
      </c>
    </row>
    <row r="283" spans="1:3" x14ac:dyDescent="0.2">
      <c r="A283" s="24" t="s">
        <v>108</v>
      </c>
      <c r="C283" t="str">
        <f t="shared" si="4"/>
        <v>02/01/2024</v>
      </c>
    </row>
    <row r="284" spans="1:3" x14ac:dyDescent="0.2">
      <c r="A284" s="24" t="s">
        <v>108</v>
      </c>
      <c r="C284" t="str">
        <f t="shared" si="4"/>
        <v>02/01/2024</v>
      </c>
    </row>
    <row r="285" spans="1:3" x14ac:dyDescent="0.2">
      <c r="A285" s="24" t="s">
        <v>108</v>
      </c>
      <c r="C285" t="str">
        <f t="shared" si="4"/>
        <v>02/01/2024</v>
      </c>
    </row>
    <row r="286" spans="1:3" x14ac:dyDescent="0.2">
      <c r="A286" s="24" t="s">
        <v>3</v>
      </c>
      <c r="C286" t="str">
        <f t="shared" si="4"/>
        <v>07/01/2024</v>
      </c>
    </row>
    <row r="287" spans="1:3" x14ac:dyDescent="0.2">
      <c r="A287" s="24" t="s">
        <v>108</v>
      </c>
      <c r="C287" t="str">
        <f t="shared" si="4"/>
        <v>02/01/2024</v>
      </c>
    </row>
    <row r="288" spans="1:3" x14ac:dyDescent="0.2">
      <c r="A288" s="24" t="s">
        <v>40</v>
      </c>
      <c r="C288" t="str">
        <f t="shared" si="4"/>
        <v>01/01/2024</v>
      </c>
    </row>
    <row r="289" spans="1:3" x14ac:dyDescent="0.2">
      <c r="A289" s="24" t="s">
        <v>108</v>
      </c>
      <c r="C289" t="str">
        <f t="shared" si="4"/>
        <v>02/01/2024</v>
      </c>
    </row>
    <row r="290" spans="1:3" x14ac:dyDescent="0.2">
      <c r="A290" s="24" t="s">
        <v>108</v>
      </c>
      <c r="C290" t="str">
        <f t="shared" si="4"/>
        <v>02/01/2024</v>
      </c>
    </row>
    <row r="291" spans="1:3" x14ac:dyDescent="0.2">
      <c r="A291" s="24" t="s">
        <v>3</v>
      </c>
      <c r="C291" t="str">
        <f t="shared" si="4"/>
        <v>07/01/2024</v>
      </c>
    </row>
    <row r="292" spans="1:3" x14ac:dyDescent="0.2">
      <c r="A292" s="24" t="s">
        <v>40</v>
      </c>
      <c r="C292" t="str">
        <f t="shared" si="4"/>
        <v>01/01/2024</v>
      </c>
    </row>
    <row r="293" spans="1:3" x14ac:dyDescent="0.2">
      <c r="A293" s="24" t="s">
        <v>10</v>
      </c>
      <c r="C293" t="str">
        <f t="shared" si="4"/>
        <v>01/01/2024</v>
      </c>
    </row>
    <row r="294" spans="1:3" x14ac:dyDescent="0.2">
      <c r="A294" s="24" t="s">
        <v>3</v>
      </c>
      <c r="C294" t="str">
        <f t="shared" si="4"/>
        <v>07/01/2024</v>
      </c>
    </row>
    <row r="295" spans="1:3" x14ac:dyDescent="0.2">
      <c r="A295" s="24" t="s">
        <v>3</v>
      </c>
      <c r="C295" t="str">
        <f t="shared" si="4"/>
        <v>07/01/2024</v>
      </c>
    </row>
    <row r="296" spans="1:3" x14ac:dyDescent="0.2">
      <c r="A296" s="24" t="s">
        <v>10</v>
      </c>
      <c r="C296" t="str">
        <f t="shared" si="4"/>
        <v>01/01/2024</v>
      </c>
    </row>
    <row r="297" spans="1:3" x14ac:dyDescent="0.2">
      <c r="A297" s="24" t="s">
        <v>3</v>
      </c>
      <c r="C297" t="str">
        <f t="shared" si="4"/>
        <v>07/01/2024</v>
      </c>
    </row>
    <row r="298" spans="1:3" x14ac:dyDescent="0.2">
      <c r="A298" s="24" t="s">
        <v>3</v>
      </c>
      <c r="C298" t="str">
        <f t="shared" si="4"/>
        <v>07/01/2024</v>
      </c>
    </row>
    <row r="299" spans="1:3" x14ac:dyDescent="0.2">
      <c r="A299" s="24" t="s">
        <v>3</v>
      </c>
      <c r="C299" t="str">
        <f t="shared" si="4"/>
        <v>07/01/2024</v>
      </c>
    </row>
    <row r="300" spans="1:3" x14ac:dyDescent="0.2">
      <c r="A300" s="24" t="s">
        <v>3</v>
      </c>
      <c r="C300" t="str">
        <f t="shared" si="4"/>
        <v>07/01/2024</v>
      </c>
    </row>
    <row r="301" spans="1:3" x14ac:dyDescent="0.2">
      <c r="A301" s="24" t="s">
        <v>3</v>
      </c>
      <c r="C301" t="str">
        <f t="shared" si="4"/>
        <v>07/01/2024</v>
      </c>
    </row>
    <row r="302" spans="1:3" x14ac:dyDescent="0.2">
      <c r="A302" s="24" t="s">
        <v>3</v>
      </c>
      <c r="C302" t="str">
        <f t="shared" si="4"/>
        <v>07/01/2024</v>
      </c>
    </row>
    <row r="303" spans="1:3" x14ac:dyDescent="0.2">
      <c r="A303" s="24" t="s">
        <v>3</v>
      </c>
      <c r="C303" t="str">
        <f t="shared" si="4"/>
        <v>07/01/2024</v>
      </c>
    </row>
    <row r="304" spans="1:3" x14ac:dyDescent="0.2">
      <c r="A304" s="24" t="s">
        <v>3</v>
      </c>
      <c r="C304" t="str">
        <f t="shared" si="4"/>
        <v>07/01/2024</v>
      </c>
    </row>
    <row r="305" spans="1:3" x14ac:dyDescent="0.2">
      <c r="A305" s="24" t="s">
        <v>108</v>
      </c>
      <c r="C305" t="str">
        <f t="shared" si="4"/>
        <v>02/01/2024</v>
      </c>
    </row>
    <row r="306" spans="1:3" x14ac:dyDescent="0.2">
      <c r="A306" s="24" t="s">
        <v>3</v>
      </c>
      <c r="C306" t="str">
        <f t="shared" si="4"/>
        <v>07/01/2024</v>
      </c>
    </row>
    <row r="307" spans="1:3" x14ac:dyDescent="0.2">
      <c r="A307" s="24" t="s">
        <v>108</v>
      </c>
      <c r="C307" t="str">
        <f t="shared" si="4"/>
        <v>02/01/2024</v>
      </c>
    </row>
    <row r="308" spans="1:3" x14ac:dyDescent="0.2">
      <c r="A308" s="24" t="s">
        <v>108</v>
      </c>
      <c r="C308" t="str">
        <f t="shared" si="4"/>
        <v>02/01/2024</v>
      </c>
    </row>
    <row r="309" spans="1:3" x14ac:dyDescent="0.2">
      <c r="A309" s="24" t="s">
        <v>1008</v>
      </c>
      <c r="C309" t="str">
        <f t="shared" si="4"/>
        <v>11/12/2024</v>
      </c>
    </row>
    <row r="310" spans="1:3" x14ac:dyDescent="0.2">
      <c r="A310" s="24" t="s">
        <v>40</v>
      </c>
      <c r="C310" t="str">
        <f t="shared" si="4"/>
        <v>01/01/2024</v>
      </c>
    </row>
    <row r="311" spans="1:3" x14ac:dyDescent="0.2">
      <c r="A311" s="24" t="s">
        <v>40</v>
      </c>
      <c r="C311" t="str">
        <f t="shared" si="4"/>
        <v>01/01/2024</v>
      </c>
    </row>
    <row r="312" spans="1:3" x14ac:dyDescent="0.2">
      <c r="A312" s="24" t="s">
        <v>108</v>
      </c>
      <c r="C312" t="str">
        <f t="shared" si="4"/>
        <v>02/01/2024</v>
      </c>
    </row>
    <row r="313" spans="1:3" x14ac:dyDescent="0.2">
      <c r="A313" s="24" t="s">
        <v>108</v>
      </c>
      <c r="C313" t="str">
        <f t="shared" si="4"/>
        <v>02/01/2024</v>
      </c>
    </row>
    <row r="314" spans="1:3" x14ac:dyDescent="0.2">
      <c r="A314" s="24" t="s">
        <v>108</v>
      </c>
      <c r="C314" t="str">
        <f t="shared" si="4"/>
        <v>02/01/2024</v>
      </c>
    </row>
    <row r="315" spans="1:3" x14ac:dyDescent="0.2">
      <c r="A315" s="24" t="s">
        <v>108</v>
      </c>
      <c r="C315" t="str">
        <f t="shared" si="4"/>
        <v>02/01/2024</v>
      </c>
    </row>
    <row r="316" spans="1:3" x14ac:dyDescent="0.2">
      <c r="A316" s="24" t="s">
        <v>18</v>
      </c>
      <c r="C316" t="str">
        <f t="shared" si="4"/>
        <v>14/01/2024</v>
      </c>
    </row>
    <row r="317" spans="1:3" x14ac:dyDescent="0.2">
      <c r="A317" s="24" t="s">
        <v>18</v>
      </c>
      <c r="C317" t="str">
        <f t="shared" si="4"/>
        <v>14/01/2024</v>
      </c>
    </row>
    <row r="318" spans="1:3" x14ac:dyDescent="0.2">
      <c r="A318" s="24" t="s">
        <v>3</v>
      </c>
      <c r="C318" t="str">
        <f t="shared" si="4"/>
        <v>07/01/2024</v>
      </c>
    </row>
    <row r="319" spans="1:3" x14ac:dyDescent="0.2">
      <c r="A319" s="24" t="s">
        <v>3</v>
      </c>
      <c r="C319" t="str">
        <f t="shared" si="4"/>
        <v>07/01/2024</v>
      </c>
    </row>
    <row r="320" spans="1:3" x14ac:dyDescent="0.2">
      <c r="A320" s="24" t="s">
        <v>18</v>
      </c>
      <c r="C320" t="str">
        <f t="shared" si="4"/>
        <v>14/01/2024</v>
      </c>
    </row>
    <row r="321" spans="1:3" x14ac:dyDescent="0.2">
      <c r="A321" s="24" t="s">
        <v>40</v>
      </c>
      <c r="C321" t="str">
        <f t="shared" si="4"/>
        <v>01/01/2024</v>
      </c>
    </row>
    <row r="322" spans="1:3" x14ac:dyDescent="0.2">
      <c r="A322" s="24" t="s">
        <v>3</v>
      </c>
      <c r="C322" t="str">
        <f t="shared" si="4"/>
        <v>07/01/2024</v>
      </c>
    </row>
    <row r="323" spans="1:3" x14ac:dyDescent="0.2">
      <c r="A323" s="24" t="s">
        <v>568</v>
      </c>
      <c r="C323" t="str">
        <f t="shared" ref="C323:C386" si="5">TEXT(A323,"DD/MM/")&amp;2024</f>
        <v>16/12/2024</v>
      </c>
    </row>
    <row r="324" spans="1:3" x14ac:dyDescent="0.2">
      <c r="A324" s="24" t="s">
        <v>3</v>
      </c>
      <c r="C324" t="str">
        <f t="shared" si="5"/>
        <v>07/01/2024</v>
      </c>
    </row>
    <row r="325" spans="1:3" x14ac:dyDescent="0.2">
      <c r="A325" s="24" t="s">
        <v>108</v>
      </c>
      <c r="C325" t="str">
        <f t="shared" si="5"/>
        <v>02/01/2024</v>
      </c>
    </row>
    <row r="326" spans="1:3" x14ac:dyDescent="0.2">
      <c r="A326" s="24" t="s">
        <v>232</v>
      </c>
      <c r="C326" t="str">
        <f t="shared" si="5"/>
        <v>15/01/2024</v>
      </c>
    </row>
    <row r="327" spans="1:3" x14ac:dyDescent="0.2">
      <c r="A327" s="24" t="s">
        <v>232</v>
      </c>
      <c r="C327" t="str">
        <f t="shared" si="5"/>
        <v>15/01/2024</v>
      </c>
    </row>
    <row r="328" spans="1:3" x14ac:dyDescent="0.2">
      <c r="A328" s="24" t="s">
        <v>232</v>
      </c>
      <c r="C328" t="str">
        <f t="shared" si="5"/>
        <v>15/01/2024</v>
      </c>
    </row>
    <row r="329" spans="1:3" x14ac:dyDescent="0.2">
      <c r="A329" s="24" t="s">
        <v>232</v>
      </c>
      <c r="C329" t="str">
        <f t="shared" si="5"/>
        <v>15/01/2024</v>
      </c>
    </row>
    <row r="330" spans="1:3" x14ac:dyDescent="0.2">
      <c r="A330" s="24" t="s">
        <v>232</v>
      </c>
      <c r="C330" t="str">
        <f t="shared" si="5"/>
        <v>15/01/2024</v>
      </c>
    </row>
    <row r="331" spans="1:3" x14ac:dyDescent="0.2">
      <c r="A331" s="24" t="s">
        <v>232</v>
      </c>
      <c r="C331" t="str">
        <f t="shared" si="5"/>
        <v>15/01/2024</v>
      </c>
    </row>
    <row r="332" spans="1:3" x14ac:dyDescent="0.2">
      <c r="A332" s="24" t="s">
        <v>232</v>
      </c>
      <c r="C332" t="str">
        <f t="shared" si="5"/>
        <v>15/01/2024</v>
      </c>
    </row>
    <row r="333" spans="1:3" x14ac:dyDescent="0.2">
      <c r="A333" s="24" t="s">
        <v>232</v>
      </c>
      <c r="C333" t="str">
        <f t="shared" si="5"/>
        <v>15/01/2024</v>
      </c>
    </row>
    <row r="334" spans="1:3" x14ac:dyDescent="0.2">
      <c r="A334" s="24" t="s">
        <v>232</v>
      </c>
      <c r="C334" t="str">
        <f t="shared" si="5"/>
        <v>15/01/2024</v>
      </c>
    </row>
    <row r="335" spans="1:3" x14ac:dyDescent="0.2">
      <c r="A335" s="24" t="s">
        <v>232</v>
      </c>
      <c r="C335" t="str">
        <f t="shared" si="5"/>
        <v>15/01/2024</v>
      </c>
    </row>
    <row r="336" spans="1:3" x14ac:dyDescent="0.2">
      <c r="A336" s="24" t="s">
        <v>18</v>
      </c>
      <c r="C336" t="str">
        <f t="shared" si="5"/>
        <v>14/01/2024</v>
      </c>
    </row>
    <row r="337" spans="1:3" x14ac:dyDescent="0.2">
      <c r="A337" s="24" t="s">
        <v>14</v>
      </c>
      <c r="C337" t="str">
        <f t="shared" si="5"/>
        <v>01/01/2024</v>
      </c>
    </row>
    <row r="338" spans="1:3" x14ac:dyDescent="0.2">
      <c r="A338" s="24" t="s">
        <v>14</v>
      </c>
      <c r="C338" t="str">
        <f t="shared" si="5"/>
        <v>01/01/2024</v>
      </c>
    </row>
    <row r="339" spans="1:3" x14ac:dyDescent="0.2">
      <c r="A339" s="24" t="s">
        <v>14</v>
      </c>
      <c r="C339" t="str">
        <f t="shared" si="5"/>
        <v>01/01/2024</v>
      </c>
    </row>
    <row r="340" spans="1:3" x14ac:dyDescent="0.2">
      <c r="A340" s="24" t="s">
        <v>14</v>
      </c>
      <c r="C340" t="str">
        <f t="shared" si="5"/>
        <v>01/01/2024</v>
      </c>
    </row>
    <row r="341" spans="1:3" x14ac:dyDescent="0.2">
      <c r="A341" s="24" t="s">
        <v>14</v>
      </c>
      <c r="C341" t="str">
        <f t="shared" si="5"/>
        <v>01/01/2024</v>
      </c>
    </row>
    <row r="342" spans="1:3" x14ac:dyDescent="0.2">
      <c r="A342" s="24" t="s">
        <v>14</v>
      </c>
      <c r="C342" t="str">
        <f t="shared" si="5"/>
        <v>01/01/2024</v>
      </c>
    </row>
    <row r="343" spans="1:3" x14ac:dyDescent="0.2">
      <c r="A343" s="24" t="s">
        <v>14</v>
      </c>
      <c r="C343" t="str">
        <f t="shared" si="5"/>
        <v>01/01/2024</v>
      </c>
    </row>
    <row r="344" spans="1:3" x14ac:dyDescent="0.2">
      <c r="A344" s="24" t="s">
        <v>14</v>
      </c>
      <c r="C344" t="str">
        <f t="shared" si="5"/>
        <v>01/01/2024</v>
      </c>
    </row>
    <row r="345" spans="1:3" x14ac:dyDescent="0.2">
      <c r="A345" s="24" t="s">
        <v>14</v>
      </c>
      <c r="C345" t="str">
        <f t="shared" si="5"/>
        <v>01/01/2024</v>
      </c>
    </row>
    <row r="346" spans="1:3" x14ac:dyDescent="0.2">
      <c r="A346" s="24" t="s">
        <v>3</v>
      </c>
      <c r="C346" t="str">
        <f t="shared" si="5"/>
        <v>07/01/2024</v>
      </c>
    </row>
    <row r="347" spans="1:3" x14ac:dyDescent="0.2">
      <c r="A347" s="24" t="s">
        <v>3</v>
      </c>
      <c r="C347" t="str">
        <f t="shared" si="5"/>
        <v>07/01/2024</v>
      </c>
    </row>
    <row r="348" spans="1:3" x14ac:dyDescent="0.2">
      <c r="A348" s="24" t="s">
        <v>108</v>
      </c>
      <c r="C348" t="str">
        <f t="shared" si="5"/>
        <v>02/01/2024</v>
      </c>
    </row>
    <row r="349" spans="1:3" x14ac:dyDescent="0.2">
      <c r="A349" s="24" t="s">
        <v>108</v>
      </c>
      <c r="C349" t="str">
        <f t="shared" si="5"/>
        <v>02/01/2024</v>
      </c>
    </row>
    <row r="350" spans="1:3" x14ac:dyDescent="0.2">
      <c r="A350" s="24" t="s">
        <v>108</v>
      </c>
      <c r="C350" t="str">
        <f t="shared" si="5"/>
        <v>02/01/2024</v>
      </c>
    </row>
    <row r="351" spans="1:3" x14ac:dyDescent="0.2">
      <c r="A351" s="24" t="s">
        <v>568</v>
      </c>
      <c r="C351" t="str">
        <f t="shared" si="5"/>
        <v>16/12/2024</v>
      </c>
    </row>
    <row r="352" spans="1:3" x14ac:dyDescent="0.2">
      <c r="A352" s="24" t="s">
        <v>18</v>
      </c>
      <c r="C352" t="str">
        <f t="shared" si="5"/>
        <v>14/01/2024</v>
      </c>
    </row>
    <row r="353" spans="1:3" x14ac:dyDescent="0.2">
      <c r="A353" s="24" t="s">
        <v>40</v>
      </c>
      <c r="C353" t="str">
        <f t="shared" si="5"/>
        <v>01/01/2024</v>
      </c>
    </row>
    <row r="354" spans="1:3" x14ac:dyDescent="0.2">
      <c r="A354" s="24" t="s">
        <v>3</v>
      </c>
      <c r="C354" t="str">
        <f t="shared" si="5"/>
        <v>07/01/2024</v>
      </c>
    </row>
    <row r="355" spans="1:3" x14ac:dyDescent="0.2">
      <c r="A355" s="24" t="s">
        <v>108</v>
      </c>
      <c r="C355" t="str">
        <f t="shared" si="5"/>
        <v>02/01/2024</v>
      </c>
    </row>
    <row r="356" spans="1:3" x14ac:dyDescent="0.2">
      <c r="A356" s="24" t="s">
        <v>108</v>
      </c>
      <c r="C356" t="str">
        <f t="shared" si="5"/>
        <v>02/01/2024</v>
      </c>
    </row>
    <row r="357" spans="1:3" x14ac:dyDescent="0.2">
      <c r="A357" s="24" t="s">
        <v>40</v>
      </c>
      <c r="C357" t="str">
        <f t="shared" si="5"/>
        <v>01/01/2024</v>
      </c>
    </row>
    <row r="358" spans="1:3" x14ac:dyDescent="0.2">
      <c r="A358" s="24" t="s">
        <v>18</v>
      </c>
      <c r="C358" t="str">
        <f t="shared" si="5"/>
        <v>14/01/2024</v>
      </c>
    </row>
    <row r="359" spans="1:3" x14ac:dyDescent="0.2">
      <c r="A359" s="24" t="s">
        <v>40</v>
      </c>
      <c r="C359" t="str">
        <f t="shared" si="5"/>
        <v>01/01/2024</v>
      </c>
    </row>
    <row r="360" spans="1:3" x14ac:dyDescent="0.2">
      <c r="A360" s="24" t="s">
        <v>3</v>
      </c>
      <c r="C360" t="str">
        <f t="shared" si="5"/>
        <v>07/01/2024</v>
      </c>
    </row>
    <row r="361" spans="1:3" x14ac:dyDescent="0.2">
      <c r="A361" s="24" t="s">
        <v>3</v>
      </c>
      <c r="C361" t="str">
        <f t="shared" si="5"/>
        <v>07/01/2024</v>
      </c>
    </row>
    <row r="362" spans="1:3" x14ac:dyDescent="0.2">
      <c r="A362" s="24" t="s">
        <v>10</v>
      </c>
      <c r="C362" t="str">
        <f t="shared" si="5"/>
        <v>01/01/2024</v>
      </c>
    </row>
    <row r="363" spans="1:3" x14ac:dyDescent="0.2">
      <c r="A363" s="24" t="s">
        <v>18</v>
      </c>
      <c r="C363" t="str">
        <f t="shared" si="5"/>
        <v>14/01/2024</v>
      </c>
    </row>
    <row r="364" spans="1:3" x14ac:dyDescent="0.2">
      <c r="A364" s="24" t="s">
        <v>3</v>
      </c>
      <c r="C364" t="str">
        <f t="shared" si="5"/>
        <v>07/01/2024</v>
      </c>
    </row>
    <row r="365" spans="1:3" x14ac:dyDescent="0.2">
      <c r="A365" s="24" t="s">
        <v>3</v>
      </c>
      <c r="C365" t="str">
        <f t="shared" si="5"/>
        <v>07/01/2024</v>
      </c>
    </row>
    <row r="366" spans="1:3" x14ac:dyDescent="0.2">
      <c r="A366" s="24" t="s">
        <v>40</v>
      </c>
      <c r="C366" t="str">
        <f t="shared" si="5"/>
        <v>01/01/2024</v>
      </c>
    </row>
    <row r="367" spans="1:3" x14ac:dyDescent="0.2">
      <c r="A367" s="24" t="s">
        <v>18</v>
      </c>
      <c r="C367" t="str">
        <f t="shared" si="5"/>
        <v>14/01/2024</v>
      </c>
    </row>
    <row r="368" spans="1:3" x14ac:dyDescent="0.2">
      <c r="A368" s="24" t="s">
        <v>18</v>
      </c>
      <c r="C368" t="str">
        <f t="shared" si="5"/>
        <v>14/01/2024</v>
      </c>
    </row>
    <row r="369" spans="1:3" x14ac:dyDescent="0.2">
      <c r="A369" s="24" t="s">
        <v>18</v>
      </c>
      <c r="C369" t="str">
        <f t="shared" si="5"/>
        <v>14/01/2024</v>
      </c>
    </row>
    <row r="370" spans="1:3" x14ac:dyDescent="0.2">
      <c r="A370" s="24" t="s">
        <v>108</v>
      </c>
      <c r="C370" t="str">
        <f t="shared" si="5"/>
        <v>02/01/2024</v>
      </c>
    </row>
    <row r="371" spans="1:3" x14ac:dyDescent="0.2">
      <c r="A371" s="24" t="s">
        <v>18</v>
      </c>
      <c r="C371" t="str">
        <f t="shared" si="5"/>
        <v>14/01/2024</v>
      </c>
    </row>
    <row r="372" spans="1:3" x14ac:dyDescent="0.2">
      <c r="A372" s="24" t="s">
        <v>3</v>
      </c>
      <c r="C372" t="str">
        <f t="shared" si="5"/>
        <v>07/01/2024</v>
      </c>
    </row>
    <row r="373" spans="1:3" x14ac:dyDescent="0.2">
      <c r="A373" s="24" t="s">
        <v>3</v>
      </c>
      <c r="C373" t="str">
        <f t="shared" si="5"/>
        <v>07/01/2024</v>
      </c>
    </row>
    <row r="374" spans="1:3" x14ac:dyDescent="0.2">
      <c r="A374" s="24" t="s">
        <v>3</v>
      </c>
      <c r="C374" t="str">
        <f t="shared" si="5"/>
        <v>07/01/2024</v>
      </c>
    </row>
    <row r="375" spans="1:3" x14ac:dyDescent="0.2">
      <c r="A375" s="24" t="s">
        <v>40</v>
      </c>
      <c r="C375" t="str">
        <f t="shared" si="5"/>
        <v>01/01/2024</v>
      </c>
    </row>
    <row r="376" spans="1:3" x14ac:dyDescent="0.2">
      <c r="A376" s="24" t="s">
        <v>3</v>
      </c>
      <c r="C376" t="str">
        <f t="shared" si="5"/>
        <v>07/01/2024</v>
      </c>
    </row>
    <row r="377" spans="1:3" x14ac:dyDescent="0.2">
      <c r="A377" s="24" t="s">
        <v>10</v>
      </c>
      <c r="C377" t="str">
        <f t="shared" si="5"/>
        <v>01/01/2024</v>
      </c>
    </row>
    <row r="378" spans="1:3" x14ac:dyDescent="0.2">
      <c r="A378" s="24" t="s">
        <v>10</v>
      </c>
      <c r="C378" t="str">
        <f t="shared" si="5"/>
        <v>01/01/2024</v>
      </c>
    </row>
    <row r="379" spans="1:3" x14ac:dyDescent="0.2">
      <c r="A379" s="24" t="s">
        <v>10</v>
      </c>
      <c r="C379" t="str">
        <f t="shared" si="5"/>
        <v>01/01/2024</v>
      </c>
    </row>
    <row r="380" spans="1:3" x14ac:dyDescent="0.2">
      <c r="A380" s="24" t="s">
        <v>10</v>
      </c>
      <c r="C380" t="str">
        <f t="shared" si="5"/>
        <v>01/01/2024</v>
      </c>
    </row>
    <row r="381" spans="1:3" x14ac:dyDescent="0.2">
      <c r="A381" s="24" t="s">
        <v>10</v>
      </c>
      <c r="C381" t="str">
        <f t="shared" si="5"/>
        <v>01/01/2024</v>
      </c>
    </row>
    <row r="382" spans="1:3" x14ac:dyDescent="0.2">
      <c r="A382" s="24" t="s">
        <v>3</v>
      </c>
      <c r="C382" t="str">
        <f t="shared" si="5"/>
        <v>07/01/2024</v>
      </c>
    </row>
    <row r="383" spans="1:3" x14ac:dyDescent="0.2">
      <c r="A383" s="24" t="s">
        <v>10</v>
      </c>
      <c r="C383" t="str">
        <f t="shared" si="5"/>
        <v>01/01/2024</v>
      </c>
    </row>
    <row r="384" spans="1:3" x14ac:dyDescent="0.2">
      <c r="A384" s="24" t="s">
        <v>18</v>
      </c>
      <c r="C384" t="str">
        <f t="shared" si="5"/>
        <v>14/01/2024</v>
      </c>
    </row>
    <row r="385" spans="1:3" x14ac:dyDescent="0.2">
      <c r="A385" s="24" t="s">
        <v>18</v>
      </c>
      <c r="C385" t="str">
        <f t="shared" si="5"/>
        <v>14/01/2024</v>
      </c>
    </row>
    <row r="386" spans="1:3" x14ac:dyDescent="0.2">
      <c r="A386" s="24" t="s">
        <v>10</v>
      </c>
      <c r="C386" t="str">
        <f t="shared" si="5"/>
        <v>01/01/2024</v>
      </c>
    </row>
    <row r="387" spans="1:3" x14ac:dyDescent="0.2">
      <c r="A387" s="24" t="s">
        <v>3</v>
      </c>
      <c r="C387" t="str">
        <f t="shared" ref="C387:C450" si="6">TEXT(A387,"DD/MM/")&amp;2024</f>
        <v>07/01/2024</v>
      </c>
    </row>
    <row r="388" spans="1:3" x14ac:dyDescent="0.2">
      <c r="A388" s="24" t="s">
        <v>3</v>
      </c>
      <c r="C388" t="str">
        <f t="shared" si="6"/>
        <v>07/01/2024</v>
      </c>
    </row>
    <row r="389" spans="1:3" x14ac:dyDescent="0.2">
      <c r="A389" s="24" t="s">
        <v>108</v>
      </c>
      <c r="C389" t="str">
        <f t="shared" si="6"/>
        <v>02/01/2024</v>
      </c>
    </row>
    <row r="390" spans="1:3" x14ac:dyDescent="0.2">
      <c r="A390" s="24" t="s">
        <v>108</v>
      </c>
      <c r="C390" t="str">
        <f t="shared" si="6"/>
        <v>02/01/2024</v>
      </c>
    </row>
    <row r="391" spans="1:3" x14ac:dyDescent="0.2">
      <c r="A391" s="24" t="s">
        <v>108</v>
      </c>
      <c r="C391" t="str">
        <f t="shared" si="6"/>
        <v>02/01/2024</v>
      </c>
    </row>
    <row r="392" spans="1:3" x14ac:dyDescent="0.2">
      <c r="A392" s="24" t="s">
        <v>10</v>
      </c>
      <c r="C392" t="str">
        <f t="shared" si="6"/>
        <v>01/01/2024</v>
      </c>
    </row>
    <row r="393" spans="1:3" x14ac:dyDescent="0.2">
      <c r="A393" s="24" t="s">
        <v>10</v>
      </c>
      <c r="C393" t="str">
        <f t="shared" si="6"/>
        <v>01/01/2024</v>
      </c>
    </row>
    <row r="394" spans="1:3" x14ac:dyDescent="0.2">
      <c r="A394" s="24" t="s">
        <v>108</v>
      </c>
      <c r="C394" t="str">
        <f t="shared" si="6"/>
        <v>02/01/2024</v>
      </c>
    </row>
    <row r="395" spans="1:3" x14ac:dyDescent="0.2">
      <c r="A395" s="24" t="s">
        <v>18</v>
      </c>
      <c r="C395" t="str">
        <f t="shared" si="6"/>
        <v>14/01/2024</v>
      </c>
    </row>
    <row r="396" spans="1:3" x14ac:dyDescent="0.2">
      <c r="A396" s="24" t="s">
        <v>108</v>
      </c>
      <c r="C396" t="str">
        <f t="shared" si="6"/>
        <v>02/01/2024</v>
      </c>
    </row>
    <row r="397" spans="1:3" x14ac:dyDescent="0.2">
      <c r="A397" s="24" t="s">
        <v>108</v>
      </c>
      <c r="C397" t="str">
        <f t="shared" si="6"/>
        <v>02/01/2024</v>
      </c>
    </row>
    <row r="398" spans="1:3" x14ac:dyDescent="0.2">
      <c r="A398" s="24" t="s">
        <v>108</v>
      </c>
      <c r="C398" t="str">
        <f t="shared" si="6"/>
        <v>02/01/2024</v>
      </c>
    </row>
    <row r="399" spans="1:3" x14ac:dyDescent="0.2">
      <c r="A399" s="24" t="s">
        <v>108</v>
      </c>
      <c r="C399" t="str">
        <f t="shared" si="6"/>
        <v>02/01/2024</v>
      </c>
    </row>
    <row r="400" spans="1:3" x14ac:dyDescent="0.2">
      <c r="A400" s="24" t="s">
        <v>108</v>
      </c>
      <c r="C400" t="str">
        <f t="shared" si="6"/>
        <v>02/01/2024</v>
      </c>
    </row>
    <row r="401" spans="1:3" x14ac:dyDescent="0.2">
      <c r="A401" s="24" t="s">
        <v>108</v>
      </c>
      <c r="C401" t="str">
        <f t="shared" si="6"/>
        <v>02/01/2024</v>
      </c>
    </row>
    <row r="402" spans="1:3" x14ac:dyDescent="0.2">
      <c r="A402" s="24" t="s">
        <v>10</v>
      </c>
      <c r="C402" t="str">
        <f t="shared" si="6"/>
        <v>01/01/2024</v>
      </c>
    </row>
    <row r="403" spans="1:3" x14ac:dyDescent="0.2">
      <c r="A403" s="24" t="s">
        <v>3</v>
      </c>
      <c r="C403" t="str">
        <f t="shared" si="6"/>
        <v>07/01/2024</v>
      </c>
    </row>
    <row r="404" spans="1:3" x14ac:dyDescent="0.2">
      <c r="A404" s="24" t="s">
        <v>3</v>
      </c>
      <c r="C404" t="str">
        <f t="shared" si="6"/>
        <v>07/01/2024</v>
      </c>
    </row>
    <row r="405" spans="1:3" x14ac:dyDescent="0.2">
      <c r="A405" s="24" t="s">
        <v>3</v>
      </c>
      <c r="C405" t="str">
        <f t="shared" si="6"/>
        <v>07/01/2024</v>
      </c>
    </row>
    <row r="406" spans="1:3" x14ac:dyDescent="0.2">
      <c r="A406" s="24" t="s">
        <v>3</v>
      </c>
      <c r="C406" t="str">
        <f t="shared" si="6"/>
        <v>07/01/2024</v>
      </c>
    </row>
    <row r="407" spans="1:3" x14ac:dyDescent="0.2">
      <c r="A407" s="24" t="s">
        <v>108</v>
      </c>
      <c r="C407" t="str">
        <f t="shared" si="6"/>
        <v>02/01/2024</v>
      </c>
    </row>
    <row r="408" spans="1:3" x14ac:dyDescent="0.2">
      <c r="A408" s="24" t="s">
        <v>108</v>
      </c>
      <c r="C408" t="str">
        <f t="shared" si="6"/>
        <v>02/01/2024</v>
      </c>
    </row>
    <row r="409" spans="1:3" x14ac:dyDescent="0.2">
      <c r="A409" s="24" t="s">
        <v>1628</v>
      </c>
      <c r="C409" t="str">
        <f t="shared" si="6"/>
        <v>03/04/2024</v>
      </c>
    </row>
    <row r="410" spans="1:3" x14ac:dyDescent="0.2">
      <c r="A410" s="24" t="s">
        <v>3</v>
      </c>
      <c r="C410" t="str">
        <f t="shared" si="6"/>
        <v>07/01/2024</v>
      </c>
    </row>
    <row r="411" spans="1:3" x14ac:dyDescent="0.2">
      <c r="A411" s="24" t="s">
        <v>40</v>
      </c>
      <c r="C411" t="str">
        <f t="shared" si="6"/>
        <v>01/01/2024</v>
      </c>
    </row>
    <row r="412" spans="1:3" x14ac:dyDescent="0.2">
      <c r="A412" s="24" t="s">
        <v>18</v>
      </c>
      <c r="C412" t="str">
        <f t="shared" si="6"/>
        <v>14/01/2024</v>
      </c>
    </row>
    <row r="413" spans="1:3" x14ac:dyDescent="0.2">
      <c r="A413" s="24" t="s">
        <v>18</v>
      </c>
      <c r="C413" t="str">
        <f t="shared" si="6"/>
        <v>14/01/2024</v>
      </c>
    </row>
    <row r="414" spans="1:3" x14ac:dyDescent="0.2">
      <c r="A414" s="24" t="s">
        <v>18</v>
      </c>
      <c r="C414" t="str">
        <f t="shared" si="6"/>
        <v>14/01/2024</v>
      </c>
    </row>
    <row r="415" spans="1:3" x14ac:dyDescent="0.2">
      <c r="A415" s="24" t="s">
        <v>18</v>
      </c>
      <c r="C415" t="str">
        <f t="shared" si="6"/>
        <v>14/01/2024</v>
      </c>
    </row>
    <row r="416" spans="1:3" x14ac:dyDescent="0.2">
      <c r="A416" s="24" t="s">
        <v>18</v>
      </c>
      <c r="C416" t="str">
        <f t="shared" si="6"/>
        <v>14/01/2024</v>
      </c>
    </row>
    <row r="417" spans="1:3" x14ac:dyDescent="0.2">
      <c r="A417" s="24" t="s">
        <v>40</v>
      </c>
      <c r="C417" t="str">
        <f t="shared" si="6"/>
        <v>01/01/2024</v>
      </c>
    </row>
    <row r="418" spans="1:3" x14ac:dyDescent="0.2">
      <c r="A418" s="24" t="s">
        <v>3</v>
      </c>
      <c r="C418" t="str">
        <f t="shared" si="6"/>
        <v>07/01/2024</v>
      </c>
    </row>
    <row r="419" spans="1:3" x14ac:dyDescent="0.2">
      <c r="A419" s="24" t="s">
        <v>40</v>
      </c>
      <c r="C419" t="str">
        <f t="shared" si="6"/>
        <v>01/01/2024</v>
      </c>
    </row>
    <row r="420" spans="1:3" x14ac:dyDescent="0.2">
      <c r="A420" s="24" t="s">
        <v>10</v>
      </c>
      <c r="C420" t="str">
        <f t="shared" si="6"/>
        <v>01/01/2024</v>
      </c>
    </row>
    <row r="421" spans="1:3" x14ac:dyDescent="0.2">
      <c r="A421" s="24" t="s">
        <v>10</v>
      </c>
      <c r="C421" t="str">
        <f t="shared" si="6"/>
        <v>01/01/2024</v>
      </c>
    </row>
    <row r="422" spans="1:3" x14ac:dyDescent="0.2">
      <c r="A422" s="24" t="s">
        <v>10</v>
      </c>
      <c r="C422" t="str">
        <f t="shared" si="6"/>
        <v>01/01/2024</v>
      </c>
    </row>
    <row r="423" spans="1:3" x14ac:dyDescent="0.2">
      <c r="A423" s="24" t="s">
        <v>10</v>
      </c>
      <c r="C423" t="str">
        <f t="shared" si="6"/>
        <v>01/01/2024</v>
      </c>
    </row>
    <row r="424" spans="1:3" x14ac:dyDescent="0.2">
      <c r="A424" s="24" t="s">
        <v>10</v>
      </c>
      <c r="C424" t="str">
        <f t="shared" si="6"/>
        <v>01/01/2024</v>
      </c>
    </row>
    <row r="425" spans="1:3" x14ac:dyDescent="0.2">
      <c r="A425" s="24" t="s">
        <v>10</v>
      </c>
      <c r="C425" t="str">
        <f t="shared" si="6"/>
        <v>01/01/2024</v>
      </c>
    </row>
    <row r="426" spans="1:3" x14ac:dyDescent="0.2">
      <c r="A426" s="24" t="s">
        <v>10</v>
      </c>
      <c r="C426" t="str">
        <f t="shared" si="6"/>
        <v>01/01/2024</v>
      </c>
    </row>
    <row r="427" spans="1:3" x14ac:dyDescent="0.2">
      <c r="A427" s="24" t="s">
        <v>108</v>
      </c>
      <c r="C427" t="str">
        <f t="shared" si="6"/>
        <v>02/01/2024</v>
      </c>
    </row>
    <row r="428" spans="1:3" x14ac:dyDescent="0.2">
      <c r="A428" s="24" t="s">
        <v>18</v>
      </c>
      <c r="C428" t="str">
        <f t="shared" si="6"/>
        <v>14/01/2024</v>
      </c>
    </row>
    <row r="429" spans="1:3" x14ac:dyDescent="0.2">
      <c r="A429" s="24" t="s">
        <v>3</v>
      </c>
      <c r="C429" t="str">
        <f t="shared" si="6"/>
        <v>07/01/2024</v>
      </c>
    </row>
    <row r="430" spans="1:3" x14ac:dyDescent="0.2">
      <c r="A430" s="24" t="s">
        <v>10</v>
      </c>
      <c r="C430" t="str">
        <f t="shared" si="6"/>
        <v>01/01/2024</v>
      </c>
    </row>
    <row r="431" spans="1:3" x14ac:dyDescent="0.2">
      <c r="A431" s="24" t="s">
        <v>18</v>
      </c>
      <c r="C431" t="str">
        <f t="shared" si="6"/>
        <v>14/01/2024</v>
      </c>
    </row>
    <row r="432" spans="1:3" x14ac:dyDescent="0.2">
      <c r="A432" s="24" t="s">
        <v>18</v>
      </c>
      <c r="C432" t="str">
        <f t="shared" si="6"/>
        <v>14/01/2024</v>
      </c>
    </row>
    <row r="433" spans="1:3" x14ac:dyDescent="0.2">
      <c r="A433" s="24" t="s">
        <v>108</v>
      </c>
      <c r="C433" t="str">
        <f t="shared" si="6"/>
        <v>02/01/2024</v>
      </c>
    </row>
    <row r="434" spans="1:3" x14ac:dyDescent="0.2">
      <c r="A434" s="24" t="s">
        <v>10</v>
      </c>
      <c r="C434" t="str">
        <f t="shared" si="6"/>
        <v>01/01/2024</v>
      </c>
    </row>
    <row r="435" spans="1:3" x14ac:dyDescent="0.2">
      <c r="A435" s="24" t="s">
        <v>18</v>
      </c>
      <c r="C435" t="str">
        <f t="shared" si="6"/>
        <v>14/01/2024</v>
      </c>
    </row>
    <row r="436" spans="1:3" x14ac:dyDescent="0.2">
      <c r="A436" s="24" t="s">
        <v>40</v>
      </c>
      <c r="C436" t="str">
        <f t="shared" si="6"/>
        <v>01/01/2024</v>
      </c>
    </row>
    <row r="437" spans="1:3" x14ac:dyDescent="0.2">
      <c r="A437" s="24" t="s">
        <v>18</v>
      </c>
      <c r="C437" t="str">
        <f t="shared" si="6"/>
        <v>14/01/2024</v>
      </c>
    </row>
    <row r="438" spans="1:3" x14ac:dyDescent="0.2">
      <c r="A438" s="24" t="s">
        <v>18</v>
      </c>
      <c r="C438" t="str">
        <f t="shared" si="6"/>
        <v>14/01/2024</v>
      </c>
    </row>
    <row r="439" spans="1:3" x14ac:dyDescent="0.2">
      <c r="A439" s="24" t="s">
        <v>18</v>
      </c>
      <c r="C439" t="str">
        <f t="shared" si="6"/>
        <v>14/01/2024</v>
      </c>
    </row>
    <row r="440" spans="1:3" x14ac:dyDescent="0.2">
      <c r="A440" s="24" t="s">
        <v>18</v>
      </c>
      <c r="C440" t="str">
        <f t="shared" si="6"/>
        <v>14/01/2024</v>
      </c>
    </row>
    <row r="441" spans="1:3" x14ac:dyDescent="0.2">
      <c r="A441" s="24" t="s">
        <v>18</v>
      </c>
      <c r="C441" t="str">
        <f t="shared" si="6"/>
        <v>14/01/2024</v>
      </c>
    </row>
    <row r="442" spans="1:3" x14ac:dyDescent="0.2">
      <c r="A442" s="24" t="s">
        <v>10</v>
      </c>
      <c r="C442" t="str">
        <f t="shared" si="6"/>
        <v>01/01/2024</v>
      </c>
    </row>
    <row r="443" spans="1:3" x14ac:dyDescent="0.2">
      <c r="A443" s="24" t="s">
        <v>3</v>
      </c>
      <c r="C443" t="str">
        <f t="shared" si="6"/>
        <v>07/01/2024</v>
      </c>
    </row>
    <row r="444" spans="1:3" x14ac:dyDescent="0.2">
      <c r="A444" s="24" t="s">
        <v>3</v>
      </c>
      <c r="C444" t="str">
        <f t="shared" si="6"/>
        <v>07/01/2024</v>
      </c>
    </row>
    <row r="445" spans="1:3" x14ac:dyDescent="0.2">
      <c r="A445" s="24" t="s">
        <v>10</v>
      </c>
      <c r="C445" t="str">
        <f t="shared" si="6"/>
        <v>01/01/2024</v>
      </c>
    </row>
    <row r="446" spans="1:3" x14ac:dyDescent="0.2">
      <c r="A446" s="24" t="s">
        <v>10</v>
      </c>
      <c r="C446" t="str">
        <f t="shared" si="6"/>
        <v>01/01/2024</v>
      </c>
    </row>
    <row r="447" spans="1:3" x14ac:dyDescent="0.2">
      <c r="A447" s="24" t="s">
        <v>10</v>
      </c>
      <c r="C447" t="str">
        <f t="shared" si="6"/>
        <v>01/01/2024</v>
      </c>
    </row>
    <row r="448" spans="1:3" x14ac:dyDescent="0.2">
      <c r="A448" s="24" t="s">
        <v>10</v>
      </c>
      <c r="C448" t="str">
        <f t="shared" si="6"/>
        <v>01/01/2024</v>
      </c>
    </row>
    <row r="449" spans="1:3" x14ac:dyDescent="0.2">
      <c r="A449" s="24" t="s">
        <v>18</v>
      </c>
      <c r="C449" t="str">
        <f t="shared" si="6"/>
        <v>14/01/2024</v>
      </c>
    </row>
    <row r="450" spans="1:3" x14ac:dyDescent="0.2">
      <c r="A450" s="24" t="s">
        <v>18</v>
      </c>
      <c r="C450" t="str">
        <f t="shared" si="6"/>
        <v>14/01/2024</v>
      </c>
    </row>
    <row r="451" spans="1:3" x14ac:dyDescent="0.2">
      <c r="A451" s="24" t="s">
        <v>10</v>
      </c>
      <c r="C451" t="str">
        <f t="shared" ref="C451:C514" si="7">TEXT(A451,"DD/MM/")&amp;2024</f>
        <v>01/01/2024</v>
      </c>
    </row>
    <row r="452" spans="1:3" x14ac:dyDescent="0.2">
      <c r="A452" s="24" t="s">
        <v>10</v>
      </c>
      <c r="C452" t="str">
        <f t="shared" si="7"/>
        <v>01/01/2024</v>
      </c>
    </row>
    <row r="453" spans="1:3" x14ac:dyDescent="0.2">
      <c r="A453" s="24" t="s">
        <v>10</v>
      </c>
      <c r="C453" t="str">
        <f t="shared" si="7"/>
        <v>01/01/2024</v>
      </c>
    </row>
    <row r="454" spans="1:3" x14ac:dyDescent="0.2">
      <c r="A454" s="24" t="s">
        <v>10</v>
      </c>
      <c r="C454" t="str">
        <f t="shared" si="7"/>
        <v>01/01/2024</v>
      </c>
    </row>
    <row r="455" spans="1:3" x14ac:dyDescent="0.2">
      <c r="A455" s="24" t="s">
        <v>10</v>
      </c>
      <c r="C455" t="str">
        <f t="shared" si="7"/>
        <v>01/01/2024</v>
      </c>
    </row>
    <row r="456" spans="1:3" x14ac:dyDescent="0.2">
      <c r="A456" s="24" t="s">
        <v>10</v>
      </c>
      <c r="C456" t="str">
        <f t="shared" si="7"/>
        <v>01/01/2024</v>
      </c>
    </row>
    <row r="457" spans="1:3" x14ac:dyDescent="0.2">
      <c r="A457" s="24" t="s">
        <v>10</v>
      </c>
      <c r="C457" t="str">
        <f t="shared" si="7"/>
        <v>01/01/2024</v>
      </c>
    </row>
    <row r="458" spans="1:3" x14ac:dyDescent="0.2">
      <c r="A458" s="24" t="s">
        <v>10</v>
      </c>
      <c r="C458" t="str">
        <f t="shared" si="7"/>
        <v>01/01/2024</v>
      </c>
    </row>
    <row r="459" spans="1:3" x14ac:dyDescent="0.2">
      <c r="A459" s="24" t="s">
        <v>10</v>
      </c>
      <c r="C459" t="str">
        <f t="shared" si="7"/>
        <v>01/01/2024</v>
      </c>
    </row>
    <row r="460" spans="1:3" x14ac:dyDescent="0.2">
      <c r="A460" s="24" t="s">
        <v>10</v>
      </c>
      <c r="C460" t="str">
        <f t="shared" si="7"/>
        <v>01/01/2024</v>
      </c>
    </row>
    <row r="461" spans="1:3" x14ac:dyDescent="0.2">
      <c r="A461" s="24" t="s">
        <v>18</v>
      </c>
      <c r="C461" t="str">
        <f t="shared" si="7"/>
        <v>14/01/2024</v>
      </c>
    </row>
    <row r="462" spans="1:3" x14ac:dyDescent="0.2">
      <c r="A462" s="24" t="s">
        <v>10</v>
      </c>
      <c r="C462" t="str">
        <f t="shared" si="7"/>
        <v>01/01/2024</v>
      </c>
    </row>
    <row r="463" spans="1:3" x14ac:dyDescent="0.2">
      <c r="A463" s="24" t="s">
        <v>18</v>
      </c>
      <c r="C463" t="str">
        <f t="shared" si="7"/>
        <v>14/01/2024</v>
      </c>
    </row>
    <row r="464" spans="1:3" x14ac:dyDescent="0.2">
      <c r="A464" s="24" t="s">
        <v>40</v>
      </c>
      <c r="C464" t="str">
        <f t="shared" si="7"/>
        <v>01/01/2024</v>
      </c>
    </row>
    <row r="465" spans="1:3" x14ac:dyDescent="0.2">
      <c r="A465" s="24" t="s">
        <v>10</v>
      </c>
      <c r="C465" t="str">
        <f t="shared" si="7"/>
        <v>01/01/2024</v>
      </c>
    </row>
    <row r="466" spans="1:3" x14ac:dyDescent="0.2">
      <c r="A466" s="24" t="s">
        <v>10</v>
      </c>
      <c r="C466" t="str">
        <f t="shared" si="7"/>
        <v>01/01/2024</v>
      </c>
    </row>
    <row r="467" spans="1:3" x14ac:dyDescent="0.2">
      <c r="A467" s="24" t="s">
        <v>18</v>
      </c>
      <c r="C467" t="str">
        <f t="shared" si="7"/>
        <v>14/01/2024</v>
      </c>
    </row>
    <row r="468" spans="1:3" x14ac:dyDescent="0.2">
      <c r="A468" s="24" t="s">
        <v>108</v>
      </c>
      <c r="C468" t="str">
        <f t="shared" si="7"/>
        <v>02/01/2024</v>
      </c>
    </row>
    <row r="469" spans="1:3" x14ac:dyDescent="0.2">
      <c r="A469" s="24" t="s">
        <v>18</v>
      </c>
      <c r="C469" t="str">
        <f t="shared" si="7"/>
        <v>14/01/2024</v>
      </c>
    </row>
    <row r="470" spans="1:3" x14ac:dyDescent="0.2">
      <c r="A470" s="24" t="s">
        <v>3</v>
      </c>
      <c r="C470" t="str">
        <f t="shared" si="7"/>
        <v>07/01/2024</v>
      </c>
    </row>
    <row r="471" spans="1:3" x14ac:dyDescent="0.2">
      <c r="A471" s="24" t="s">
        <v>10</v>
      </c>
      <c r="C471" t="str">
        <f t="shared" si="7"/>
        <v>01/01/2024</v>
      </c>
    </row>
    <row r="472" spans="1:3" x14ac:dyDescent="0.2">
      <c r="A472" s="24" t="s">
        <v>108</v>
      </c>
      <c r="C472" t="str">
        <f t="shared" si="7"/>
        <v>02/01/2024</v>
      </c>
    </row>
    <row r="473" spans="1:3" x14ac:dyDescent="0.2">
      <c r="A473" s="24" t="s">
        <v>10</v>
      </c>
      <c r="C473" t="str">
        <f t="shared" si="7"/>
        <v>01/01/2024</v>
      </c>
    </row>
    <row r="474" spans="1:3" x14ac:dyDescent="0.2">
      <c r="A474" s="24" t="s">
        <v>3</v>
      </c>
      <c r="C474" t="str">
        <f t="shared" si="7"/>
        <v>07/01/2024</v>
      </c>
    </row>
    <row r="475" spans="1:3" x14ac:dyDescent="0.2">
      <c r="A475" s="24" t="s">
        <v>108</v>
      </c>
      <c r="C475" t="str">
        <f t="shared" si="7"/>
        <v>02/01/2024</v>
      </c>
    </row>
    <row r="476" spans="1:3" x14ac:dyDescent="0.2">
      <c r="A476" s="24" t="s">
        <v>108</v>
      </c>
      <c r="C476" t="str">
        <f t="shared" si="7"/>
        <v>02/01/2024</v>
      </c>
    </row>
    <row r="477" spans="1:3" x14ac:dyDescent="0.2">
      <c r="A477" s="24" t="s">
        <v>108</v>
      </c>
      <c r="C477" t="str">
        <f t="shared" si="7"/>
        <v>02/01/2024</v>
      </c>
    </row>
    <row r="478" spans="1:3" x14ac:dyDescent="0.2">
      <c r="A478" s="24" t="s">
        <v>108</v>
      </c>
      <c r="C478" t="str">
        <f t="shared" si="7"/>
        <v>02/01/2024</v>
      </c>
    </row>
    <row r="479" spans="1:3" x14ac:dyDescent="0.2">
      <c r="A479" s="24" t="s">
        <v>108</v>
      </c>
      <c r="C479" t="str">
        <f t="shared" si="7"/>
        <v>02/01/2024</v>
      </c>
    </row>
    <row r="480" spans="1:3" x14ac:dyDescent="0.2">
      <c r="A480" s="24" t="s">
        <v>108</v>
      </c>
      <c r="C480" t="str">
        <f t="shared" si="7"/>
        <v>02/01/2024</v>
      </c>
    </row>
    <row r="481" spans="1:3" x14ac:dyDescent="0.2">
      <c r="A481" s="24" t="s">
        <v>108</v>
      </c>
      <c r="C481" t="str">
        <f t="shared" si="7"/>
        <v>02/01/2024</v>
      </c>
    </row>
    <row r="482" spans="1:3" x14ac:dyDescent="0.2">
      <c r="A482" s="24" t="s">
        <v>40</v>
      </c>
      <c r="C482" t="str">
        <f t="shared" si="7"/>
        <v>01/01/2024</v>
      </c>
    </row>
    <row r="483" spans="1:3" x14ac:dyDescent="0.2">
      <c r="A483" s="24" t="s">
        <v>1924</v>
      </c>
      <c r="C483" t="str">
        <f t="shared" si="7"/>
        <v>03/10/2024</v>
      </c>
    </row>
    <row r="484" spans="1:3" x14ac:dyDescent="0.2">
      <c r="A484" s="24" t="s">
        <v>108</v>
      </c>
      <c r="C484" t="str">
        <f t="shared" si="7"/>
        <v>02/01/2024</v>
      </c>
    </row>
    <row r="485" spans="1:3" x14ac:dyDescent="0.2">
      <c r="A485" s="24" t="s">
        <v>18</v>
      </c>
      <c r="C485" t="str">
        <f t="shared" si="7"/>
        <v>14/01/2024</v>
      </c>
    </row>
    <row r="486" spans="1:3" x14ac:dyDescent="0.2">
      <c r="A486" s="24" t="s">
        <v>10</v>
      </c>
      <c r="C486" t="str">
        <f t="shared" si="7"/>
        <v>01/01/2024</v>
      </c>
    </row>
    <row r="487" spans="1:3" x14ac:dyDescent="0.2">
      <c r="A487" s="24" t="s">
        <v>10</v>
      </c>
      <c r="C487" t="str">
        <f t="shared" si="7"/>
        <v>01/01/2024</v>
      </c>
    </row>
    <row r="488" spans="1:3" x14ac:dyDescent="0.2">
      <c r="A488" s="24" t="s">
        <v>10</v>
      </c>
      <c r="C488" t="str">
        <f t="shared" si="7"/>
        <v>01/01/2024</v>
      </c>
    </row>
    <row r="489" spans="1:3" x14ac:dyDescent="0.2">
      <c r="A489" s="24" t="s">
        <v>108</v>
      </c>
      <c r="C489" t="str">
        <f t="shared" si="7"/>
        <v>02/01/2024</v>
      </c>
    </row>
    <row r="490" spans="1:3" x14ac:dyDescent="0.2">
      <c r="A490" s="24" t="s">
        <v>108</v>
      </c>
      <c r="C490" t="str">
        <f t="shared" si="7"/>
        <v>02/01/2024</v>
      </c>
    </row>
    <row r="491" spans="1:3" x14ac:dyDescent="0.2">
      <c r="A491" s="24" t="s">
        <v>18</v>
      </c>
      <c r="C491" t="str">
        <f t="shared" si="7"/>
        <v>14/01/2024</v>
      </c>
    </row>
    <row r="492" spans="1:3" x14ac:dyDescent="0.2">
      <c r="A492" s="24" t="s">
        <v>18</v>
      </c>
      <c r="C492" t="str">
        <f t="shared" si="7"/>
        <v>14/01/2024</v>
      </c>
    </row>
    <row r="493" spans="1:3" x14ac:dyDescent="0.2">
      <c r="A493" s="24" t="s">
        <v>18</v>
      </c>
      <c r="C493" t="str">
        <f t="shared" si="7"/>
        <v>14/01/2024</v>
      </c>
    </row>
    <row r="494" spans="1:3" x14ac:dyDescent="0.2">
      <c r="A494" s="24" t="s">
        <v>1008</v>
      </c>
      <c r="C494" t="str">
        <f t="shared" si="7"/>
        <v>11/12/2024</v>
      </c>
    </row>
    <row r="495" spans="1:3" x14ac:dyDescent="0.2">
      <c r="A495" s="24" t="s">
        <v>10</v>
      </c>
      <c r="C495" t="str">
        <f t="shared" si="7"/>
        <v>01/01/2024</v>
      </c>
    </row>
    <row r="496" spans="1:3" x14ac:dyDescent="0.2">
      <c r="A496" s="24" t="s">
        <v>14</v>
      </c>
      <c r="C496" t="str">
        <f t="shared" si="7"/>
        <v>01/01/2024</v>
      </c>
    </row>
    <row r="497" spans="1:3" x14ac:dyDescent="0.2">
      <c r="A497" s="24" t="s">
        <v>10</v>
      </c>
      <c r="C497" t="str">
        <f t="shared" si="7"/>
        <v>01/01/2024</v>
      </c>
    </row>
    <row r="498" spans="1:3" x14ac:dyDescent="0.2">
      <c r="A498" s="24" t="s">
        <v>10</v>
      </c>
      <c r="C498" t="str">
        <f t="shared" si="7"/>
        <v>01/01/2024</v>
      </c>
    </row>
    <row r="499" spans="1:3" x14ac:dyDescent="0.2">
      <c r="A499" s="24" t="s">
        <v>10</v>
      </c>
      <c r="C499" t="str">
        <f t="shared" si="7"/>
        <v>01/01/2024</v>
      </c>
    </row>
    <row r="500" spans="1:3" x14ac:dyDescent="0.2">
      <c r="A500" s="24" t="s">
        <v>108</v>
      </c>
      <c r="C500" t="str">
        <f t="shared" si="7"/>
        <v>02/01/2024</v>
      </c>
    </row>
    <row r="501" spans="1:3" x14ac:dyDescent="0.2">
      <c r="A501" s="24" t="s">
        <v>108</v>
      </c>
      <c r="C501" t="str">
        <f t="shared" si="7"/>
        <v>02/01/2024</v>
      </c>
    </row>
    <row r="502" spans="1:3" x14ac:dyDescent="0.2">
      <c r="A502" s="24" t="s">
        <v>108</v>
      </c>
      <c r="C502" t="str">
        <f t="shared" si="7"/>
        <v>02/01/2024</v>
      </c>
    </row>
    <row r="503" spans="1:3" x14ac:dyDescent="0.2">
      <c r="A503" s="24" t="s">
        <v>10</v>
      </c>
      <c r="C503" t="str">
        <f t="shared" si="7"/>
        <v>01/01/2024</v>
      </c>
    </row>
    <row r="504" spans="1:3" x14ac:dyDescent="0.2">
      <c r="A504" s="24" t="s">
        <v>10</v>
      </c>
      <c r="C504" t="str">
        <f t="shared" si="7"/>
        <v>01/01/2024</v>
      </c>
    </row>
    <row r="505" spans="1:3" x14ac:dyDescent="0.2">
      <c r="A505" s="24" t="s">
        <v>10</v>
      </c>
      <c r="C505" t="str">
        <f t="shared" si="7"/>
        <v>01/01/2024</v>
      </c>
    </row>
    <row r="506" spans="1:3" x14ac:dyDescent="0.2">
      <c r="A506" s="24" t="s">
        <v>10</v>
      </c>
      <c r="C506" t="str">
        <f t="shared" si="7"/>
        <v>01/01/2024</v>
      </c>
    </row>
    <row r="507" spans="1:3" x14ac:dyDescent="0.2">
      <c r="A507" s="24" t="s">
        <v>14</v>
      </c>
      <c r="C507" t="str">
        <f t="shared" si="7"/>
        <v>01/01/2024</v>
      </c>
    </row>
    <row r="508" spans="1:3" x14ac:dyDescent="0.2">
      <c r="A508" s="24" t="s">
        <v>14</v>
      </c>
      <c r="C508" t="str">
        <f t="shared" si="7"/>
        <v>01/01/2024</v>
      </c>
    </row>
    <row r="509" spans="1:3" x14ac:dyDescent="0.2">
      <c r="A509" s="24" t="s">
        <v>14</v>
      </c>
      <c r="C509" t="str">
        <f t="shared" si="7"/>
        <v>01/01/2024</v>
      </c>
    </row>
    <row r="510" spans="1:3" x14ac:dyDescent="0.2">
      <c r="A510" s="24" t="s">
        <v>14</v>
      </c>
      <c r="C510" t="str">
        <f t="shared" si="7"/>
        <v>01/01/2024</v>
      </c>
    </row>
    <row r="511" spans="1:3" x14ac:dyDescent="0.2">
      <c r="A511" s="24" t="s">
        <v>108</v>
      </c>
      <c r="C511" t="str">
        <f t="shared" si="7"/>
        <v>02/01/2024</v>
      </c>
    </row>
    <row r="512" spans="1:3" x14ac:dyDescent="0.2">
      <c r="A512" s="24" t="s">
        <v>108</v>
      </c>
      <c r="C512" t="str">
        <f t="shared" si="7"/>
        <v>02/01/2024</v>
      </c>
    </row>
    <row r="513" spans="1:3" x14ac:dyDescent="0.2">
      <c r="A513" s="24" t="s">
        <v>108</v>
      </c>
      <c r="C513" t="str">
        <f t="shared" si="7"/>
        <v>02/01/2024</v>
      </c>
    </row>
    <row r="514" spans="1:3" x14ac:dyDescent="0.2">
      <c r="A514" s="24" t="s">
        <v>108</v>
      </c>
      <c r="C514" t="str">
        <f t="shared" si="7"/>
        <v>02/01/2024</v>
      </c>
    </row>
    <row r="515" spans="1:3" x14ac:dyDescent="0.2">
      <c r="A515" s="24" t="s">
        <v>108</v>
      </c>
      <c r="C515" t="str">
        <f t="shared" ref="C515:C578" si="8">TEXT(A515,"DD/MM/")&amp;2024</f>
        <v>02/01/2024</v>
      </c>
    </row>
    <row r="516" spans="1:3" x14ac:dyDescent="0.2">
      <c r="A516" s="24" t="s">
        <v>108</v>
      </c>
      <c r="C516" t="str">
        <f t="shared" si="8"/>
        <v>02/01/2024</v>
      </c>
    </row>
    <row r="517" spans="1:3" x14ac:dyDescent="0.2">
      <c r="A517" s="24" t="s">
        <v>3</v>
      </c>
      <c r="C517" t="str">
        <f t="shared" si="8"/>
        <v>07/01/2024</v>
      </c>
    </row>
    <row r="518" spans="1:3" x14ac:dyDescent="0.2">
      <c r="A518" s="24" t="s">
        <v>3</v>
      </c>
      <c r="C518" t="str">
        <f t="shared" si="8"/>
        <v>07/01/2024</v>
      </c>
    </row>
    <row r="519" spans="1:3" x14ac:dyDescent="0.2">
      <c r="A519" s="24" t="s">
        <v>3</v>
      </c>
      <c r="C519" t="str">
        <f t="shared" si="8"/>
        <v>07/01/2024</v>
      </c>
    </row>
    <row r="520" spans="1:3" x14ac:dyDescent="0.2">
      <c r="A520" s="24" t="s">
        <v>3</v>
      </c>
      <c r="C520" t="str">
        <f t="shared" si="8"/>
        <v>07/01/2024</v>
      </c>
    </row>
    <row r="521" spans="1:3" x14ac:dyDescent="0.2">
      <c r="A521" s="24" t="s">
        <v>3</v>
      </c>
      <c r="C521" t="str">
        <f t="shared" si="8"/>
        <v>07/01/2024</v>
      </c>
    </row>
    <row r="522" spans="1:3" x14ac:dyDescent="0.2">
      <c r="A522" s="24" t="s">
        <v>108</v>
      </c>
      <c r="C522" t="str">
        <f t="shared" si="8"/>
        <v>02/01/2024</v>
      </c>
    </row>
    <row r="523" spans="1:3" x14ac:dyDescent="0.2">
      <c r="A523" s="24" t="s">
        <v>108</v>
      </c>
      <c r="C523" t="str">
        <f t="shared" si="8"/>
        <v>02/01/2024</v>
      </c>
    </row>
    <row r="524" spans="1:3" x14ac:dyDescent="0.2">
      <c r="A524" s="24" t="s">
        <v>18</v>
      </c>
      <c r="C524" t="str">
        <f t="shared" si="8"/>
        <v>14/01/2024</v>
      </c>
    </row>
    <row r="525" spans="1:3" x14ac:dyDescent="0.2">
      <c r="A525" s="24" t="s">
        <v>3</v>
      </c>
      <c r="C525" t="str">
        <f t="shared" si="8"/>
        <v>07/01/2024</v>
      </c>
    </row>
    <row r="526" spans="1:3" x14ac:dyDescent="0.2">
      <c r="A526" s="24" t="s">
        <v>3</v>
      </c>
      <c r="C526" t="str">
        <f t="shared" si="8"/>
        <v>07/01/2024</v>
      </c>
    </row>
    <row r="527" spans="1:3" x14ac:dyDescent="0.2">
      <c r="A527" s="24" t="s">
        <v>18</v>
      </c>
      <c r="C527" t="str">
        <f t="shared" si="8"/>
        <v>14/01/2024</v>
      </c>
    </row>
    <row r="528" spans="1:3" x14ac:dyDescent="0.2">
      <c r="A528" s="24" t="s">
        <v>10</v>
      </c>
      <c r="C528" t="str">
        <f t="shared" si="8"/>
        <v>01/01/2024</v>
      </c>
    </row>
    <row r="529" spans="1:3" x14ac:dyDescent="0.2">
      <c r="A529" s="24" t="s">
        <v>108</v>
      </c>
      <c r="C529" t="str">
        <f t="shared" si="8"/>
        <v>02/01/2024</v>
      </c>
    </row>
    <row r="530" spans="1:3" x14ac:dyDescent="0.2">
      <c r="A530" s="24" t="s">
        <v>568</v>
      </c>
      <c r="C530" t="str">
        <f t="shared" si="8"/>
        <v>16/12/2024</v>
      </c>
    </row>
    <row r="531" spans="1:3" x14ac:dyDescent="0.2">
      <c r="A531" s="24" t="s">
        <v>232</v>
      </c>
      <c r="C531" t="str">
        <f t="shared" si="8"/>
        <v>15/01/2024</v>
      </c>
    </row>
    <row r="532" spans="1:3" x14ac:dyDescent="0.2">
      <c r="A532" s="24" t="s">
        <v>18</v>
      </c>
      <c r="C532" t="str">
        <f t="shared" si="8"/>
        <v>14/01/2024</v>
      </c>
    </row>
    <row r="533" spans="1:3" x14ac:dyDescent="0.2">
      <c r="A533" s="24" t="s">
        <v>18</v>
      </c>
      <c r="C533" t="str">
        <f t="shared" si="8"/>
        <v>14/01/2024</v>
      </c>
    </row>
    <row r="534" spans="1:3" x14ac:dyDescent="0.2">
      <c r="A534" s="24" t="s">
        <v>18</v>
      </c>
      <c r="C534" t="str">
        <f t="shared" si="8"/>
        <v>14/01/2024</v>
      </c>
    </row>
    <row r="535" spans="1:3" x14ac:dyDescent="0.2">
      <c r="A535" s="24" t="s">
        <v>18</v>
      </c>
      <c r="C535" t="str">
        <f t="shared" si="8"/>
        <v>14/01/2024</v>
      </c>
    </row>
    <row r="536" spans="1:3" x14ac:dyDescent="0.2">
      <c r="A536" s="24" t="s">
        <v>14</v>
      </c>
      <c r="C536" t="str">
        <f t="shared" si="8"/>
        <v>01/01/2024</v>
      </c>
    </row>
    <row r="537" spans="1:3" x14ac:dyDescent="0.2">
      <c r="A537" s="24" t="s">
        <v>14</v>
      </c>
      <c r="C537" t="str">
        <f t="shared" si="8"/>
        <v>01/01/2024</v>
      </c>
    </row>
    <row r="538" spans="1:3" x14ac:dyDescent="0.2">
      <c r="A538" s="24" t="s">
        <v>14</v>
      </c>
      <c r="C538" t="str">
        <f t="shared" si="8"/>
        <v>01/01/2024</v>
      </c>
    </row>
    <row r="539" spans="1:3" x14ac:dyDescent="0.2">
      <c r="A539" s="24" t="s">
        <v>14</v>
      </c>
      <c r="C539" t="str">
        <f t="shared" si="8"/>
        <v>01/01/2024</v>
      </c>
    </row>
    <row r="540" spans="1:3" x14ac:dyDescent="0.2">
      <c r="A540" s="24" t="s">
        <v>14</v>
      </c>
      <c r="C540" t="str">
        <f t="shared" si="8"/>
        <v>01/01/2024</v>
      </c>
    </row>
    <row r="541" spans="1:3" x14ac:dyDescent="0.2">
      <c r="A541" s="24" t="s">
        <v>14</v>
      </c>
      <c r="C541" t="str">
        <f t="shared" si="8"/>
        <v>01/01/2024</v>
      </c>
    </row>
    <row r="542" spans="1:3" x14ac:dyDescent="0.2">
      <c r="A542" s="24" t="s">
        <v>14</v>
      </c>
      <c r="C542" t="str">
        <f t="shared" si="8"/>
        <v>01/01/2024</v>
      </c>
    </row>
    <row r="543" spans="1:3" x14ac:dyDescent="0.2">
      <c r="A543" s="24" t="s">
        <v>14</v>
      </c>
      <c r="C543" t="str">
        <f t="shared" si="8"/>
        <v>01/01/2024</v>
      </c>
    </row>
    <row r="544" spans="1:3" x14ac:dyDescent="0.2">
      <c r="A544" s="24" t="s">
        <v>14</v>
      </c>
      <c r="C544" t="str">
        <f t="shared" si="8"/>
        <v>01/01/2024</v>
      </c>
    </row>
    <row r="545" spans="1:3" x14ac:dyDescent="0.2">
      <c r="A545" s="24" t="s">
        <v>14</v>
      </c>
      <c r="C545" t="str">
        <f t="shared" si="8"/>
        <v>01/01/2024</v>
      </c>
    </row>
    <row r="546" spans="1:3" x14ac:dyDescent="0.2">
      <c r="A546" s="24" t="s">
        <v>14</v>
      </c>
      <c r="C546" t="str">
        <f t="shared" si="8"/>
        <v>01/01/2024</v>
      </c>
    </row>
    <row r="547" spans="1:3" x14ac:dyDescent="0.2">
      <c r="A547" s="24" t="s">
        <v>14</v>
      </c>
      <c r="C547" t="str">
        <f t="shared" si="8"/>
        <v>01/01/2024</v>
      </c>
    </row>
    <row r="548" spans="1:3" x14ac:dyDescent="0.2">
      <c r="A548" s="24" t="s">
        <v>14</v>
      </c>
      <c r="C548" t="str">
        <f t="shared" si="8"/>
        <v>01/01/2024</v>
      </c>
    </row>
    <row r="549" spans="1:3" x14ac:dyDescent="0.2">
      <c r="A549" s="24" t="s">
        <v>14</v>
      </c>
      <c r="C549" t="str">
        <f t="shared" si="8"/>
        <v>01/01/2024</v>
      </c>
    </row>
    <row r="550" spans="1:3" x14ac:dyDescent="0.2">
      <c r="A550" s="24" t="s">
        <v>14</v>
      </c>
      <c r="C550" t="str">
        <f t="shared" si="8"/>
        <v>01/01/2024</v>
      </c>
    </row>
    <row r="551" spans="1:3" x14ac:dyDescent="0.2">
      <c r="A551" s="24" t="s">
        <v>14</v>
      </c>
      <c r="C551" t="str">
        <f t="shared" si="8"/>
        <v>01/01/2024</v>
      </c>
    </row>
    <row r="552" spans="1:3" x14ac:dyDescent="0.2">
      <c r="A552" s="24" t="s">
        <v>14</v>
      </c>
      <c r="C552" t="str">
        <f t="shared" si="8"/>
        <v>01/01/2024</v>
      </c>
    </row>
    <row r="553" spans="1:3" x14ac:dyDescent="0.2">
      <c r="A553" s="24" t="s">
        <v>10</v>
      </c>
      <c r="C553" t="str">
        <f t="shared" si="8"/>
        <v>01/01/2024</v>
      </c>
    </row>
    <row r="554" spans="1:3" x14ac:dyDescent="0.2">
      <c r="A554" s="24" t="s">
        <v>10</v>
      </c>
      <c r="C554" t="str">
        <f t="shared" si="8"/>
        <v>01/01/2024</v>
      </c>
    </row>
    <row r="555" spans="1:3" x14ac:dyDescent="0.2">
      <c r="A555" s="24" t="s">
        <v>10</v>
      </c>
      <c r="C555" t="str">
        <f t="shared" si="8"/>
        <v>01/01/2024</v>
      </c>
    </row>
    <row r="556" spans="1:3" x14ac:dyDescent="0.2">
      <c r="A556" s="24" t="s">
        <v>10</v>
      </c>
      <c r="C556" t="str">
        <f t="shared" si="8"/>
        <v>01/01/2024</v>
      </c>
    </row>
    <row r="557" spans="1:3" x14ac:dyDescent="0.2">
      <c r="A557" s="24" t="s">
        <v>10</v>
      </c>
      <c r="C557" t="str">
        <f t="shared" si="8"/>
        <v>01/01/2024</v>
      </c>
    </row>
    <row r="558" spans="1:3" x14ac:dyDescent="0.2">
      <c r="A558" s="24" t="s">
        <v>10</v>
      </c>
      <c r="C558" t="str">
        <f t="shared" si="8"/>
        <v>01/01/2024</v>
      </c>
    </row>
    <row r="559" spans="1:3" x14ac:dyDescent="0.2">
      <c r="A559" s="24" t="s">
        <v>10</v>
      </c>
      <c r="C559" t="str">
        <f t="shared" si="8"/>
        <v>01/01/2024</v>
      </c>
    </row>
    <row r="560" spans="1:3" x14ac:dyDescent="0.2">
      <c r="A560" s="24" t="s">
        <v>10</v>
      </c>
      <c r="C560" t="str">
        <f t="shared" si="8"/>
        <v>01/01/2024</v>
      </c>
    </row>
    <row r="561" spans="1:3" x14ac:dyDescent="0.2">
      <c r="A561" s="24" t="s">
        <v>3</v>
      </c>
      <c r="C561" t="str">
        <f t="shared" si="8"/>
        <v>07/01/2024</v>
      </c>
    </row>
    <row r="562" spans="1:3" x14ac:dyDescent="0.2">
      <c r="A562" s="24" t="s">
        <v>108</v>
      </c>
      <c r="C562" t="str">
        <f t="shared" si="8"/>
        <v>02/01/2024</v>
      </c>
    </row>
    <row r="563" spans="1:3" x14ac:dyDescent="0.2">
      <c r="A563" s="24" t="s">
        <v>108</v>
      </c>
      <c r="C563" t="str">
        <f t="shared" si="8"/>
        <v>02/01/2024</v>
      </c>
    </row>
    <row r="564" spans="1:3" x14ac:dyDescent="0.2">
      <c r="A564" s="24" t="s">
        <v>10</v>
      </c>
      <c r="C564" t="str">
        <f t="shared" si="8"/>
        <v>01/01/2024</v>
      </c>
    </row>
    <row r="565" spans="1:3" x14ac:dyDescent="0.2">
      <c r="A565" s="24" t="s">
        <v>10</v>
      </c>
      <c r="C565" t="str">
        <f t="shared" si="8"/>
        <v>01/01/2024</v>
      </c>
    </row>
    <row r="566" spans="1:3" x14ac:dyDescent="0.2">
      <c r="A566" s="24" t="s">
        <v>10</v>
      </c>
      <c r="C566" t="str">
        <f t="shared" si="8"/>
        <v>01/01/2024</v>
      </c>
    </row>
    <row r="567" spans="1:3" x14ac:dyDescent="0.2">
      <c r="A567" s="24" t="s">
        <v>10</v>
      </c>
      <c r="C567" t="str">
        <f t="shared" si="8"/>
        <v>01/01/2024</v>
      </c>
    </row>
    <row r="568" spans="1:3" x14ac:dyDescent="0.2">
      <c r="A568" s="24" t="s">
        <v>10</v>
      </c>
      <c r="C568" t="str">
        <f t="shared" si="8"/>
        <v>01/01/2024</v>
      </c>
    </row>
    <row r="569" spans="1:3" x14ac:dyDescent="0.2">
      <c r="A569" s="24" t="s">
        <v>10</v>
      </c>
      <c r="C569" t="str">
        <f t="shared" si="8"/>
        <v>01/01/2024</v>
      </c>
    </row>
    <row r="570" spans="1:3" x14ac:dyDescent="0.2">
      <c r="A570" s="24" t="s">
        <v>10</v>
      </c>
      <c r="C570" t="str">
        <f t="shared" si="8"/>
        <v>01/01/2024</v>
      </c>
    </row>
    <row r="571" spans="1:3" x14ac:dyDescent="0.2">
      <c r="A571" s="24" t="s">
        <v>10</v>
      </c>
      <c r="C571" t="str">
        <f t="shared" si="8"/>
        <v>01/01/2024</v>
      </c>
    </row>
    <row r="572" spans="1:3" x14ac:dyDescent="0.2">
      <c r="A572" s="24" t="s">
        <v>10</v>
      </c>
      <c r="C572" t="str">
        <f t="shared" si="8"/>
        <v>01/01/2024</v>
      </c>
    </row>
    <row r="573" spans="1:3" x14ac:dyDescent="0.2">
      <c r="A573" s="24" t="s">
        <v>10</v>
      </c>
      <c r="C573" t="str">
        <f t="shared" si="8"/>
        <v>01/01/2024</v>
      </c>
    </row>
    <row r="574" spans="1:3" x14ac:dyDescent="0.2">
      <c r="A574" s="24" t="s">
        <v>10</v>
      </c>
      <c r="C574" t="str">
        <f t="shared" si="8"/>
        <v>01/01/2024</v>
      </c>
    </row>
    <row r="575" spans="1:3" x14ac:dyDescent="0.2">
      <c r="A575" s="24" t="s">
        <v>10</v>
      </c>
      <c r="C575" t="str">
        <f t="shared" si="8"/>
        <v>01/01/2024</v>
      </c>
    </row>
    <row r="576" spans="1:3" x14ac:dyDescent="0.2">
      <c r="A576" s="24" t="s">
        <v>10</v>
      </c>
      <c r="C576" t="str">
        <f t="shared" si="8"/>
        <v>01/01/2024</v>
      </c>
    </row>
    <row r="577" spans="1:3" x14ac:dyDescent="0.2">
      <c r="A577" s="24" t="s">
        <v>10</v>
      </c>
      <c r="C577" t="str">
        <f t="shared" si="8"/>
        <v>01/01/2024</v>
      </c>
    </row>
    <row r="578" spans="1:3" x14ac:dyDescent="0.2">
      <c r="A578" s="24" t="s">
        <v>10</v>
      </c>
      <c r="C578" t="str">
        <f t="shared" si="8"/>
        <v>01/01/2024</v>
      </c>
    </row>
    <row r="579" spans="1:3" x14ac:dyDescent="0.2">
      <c r="A579" s="24" t="s">
        <v>10</v>
      </c>
      <c r="C579" t="str">
        <f t="shared" ref="C579:C642" si="9">TEXT(A579,"DD/MM/")&amp;2024</f>
        <v>01/01/2024</v>
      </c>
    </row>
    <row r="580" spans="1:3" x14ac:dyDescent="0.2">
      <c r="A580" s="24" t="s">
        <v>10</v>
      </c>
      <c r="C580" t="str">
        <f t="shared" si="9"/>
        <v>01/01/2024</v>
      </c>
    </row>
    <row r="581" spans="1:3" x14ac:dyDescent="0.2">
      <c r="A581" s="24" t="s">
        <v>10</v>
      </c>
      <c r="C581" t="str">
        <f t="shared" si="9"/>
        <v>01/01/2024</v>
      </c>
    </row>
    <row r="582" spans="1:3" x14ac:dyDescent="0.2">
      <c r="A582" s="24" t="s">
        <v>10</v>
      </c>
      <c r="C582" t="str">
        <f t="shared" si="9"/>
        <v>01/01/2024</v>
      </c>
    </row>
    <row r="583" spans="1:3" x14ac:dyDescent="0.2">
      <c r="A583" s="24" t="s">
        <v>10</v>
      </c>
      <c r="C583" t="str">
        <f t="shared" si="9"/>
        <v>01/01/2024</v>
      </c>
    </row>
    <row r="584" spans="1:3" x14ac:dyDescent="0.2">
      <c r="A584" s="24" t="s">
        <v>10</v>
      </c>
      <c r="C584" t="str">
        <f t="shared" si="9"/>
        <v>01/01/2024</v>
      </c>
    </row>
    <row r="585" spans="1:3" x14ac:dyDescent="0.2">
      <c r="A585" s="24" t="s">
        <v>10</v>
      </c>
      <c r="C585" t="str">
        <f t="shared" si="9"/>
        <v>01/01/2024</v>
      </c>
    </row>
    <row r="586" spans="1:3" x14ac:dyDescent="0.2">
      <c r="A586" s="24" t="s">
        <v>10</v>
      </c>
      <c r="C586" t="str">
        <f t="shared" si="9"/>
        <v>01/01/2024</v>
      </c>
    </row>
    <row r="587" spans="1:3" x14ac:dyDescent="0.2">
      <c r="A587" s="24" t="s">
        <v>10</v>
      </c>
      <c r="C587" t="str">
        <f t="shared" si="9"/>
        <v>01/01/2024</v>
      </c>
    </row>
    <row r="588" spans="1:3" x14ac:dyDescent="0.2">
      <c r="A588" s="24" t="s">
        <v>10</v>
      </c>
      <c r="C588" t="str">
        <f t="shared" si="9"/>
        <v>01/01/2024</v>
      </c>
    </row>
    <row r="589" spans="1:3" x14ac:dyDescent="0.2">
      <c r="A589" s="24" t="s">
        <v>10</v>
      </c>
      <c r="C589" t="str">
        <f t="shared" si="9"/>
        <v>01/01/2024</v>
      </c>
    </row>
    <row r="590" spans="1:3" x14ac:dyDescent="0.2">
      <c r="A590" s="24" t="s">
        <v>10</v>
      </c>
      <c r="C590" t="str">
        <f t="shared" si="9"/>
        <v>01/01/2024</v>
      </c>
    </row>
    <row r="591" spans="1:3" x14ac:dyDescent="0.2">
      <c r="A591" s="24" t="s">
        <v>10</v>
      </c>
      <c r="C591" t="str">
        <f t="shared" si="9"/>
        <v>01/01/2024</v>
      </c>
    </row>
    <row r="592" spans="1:3" x14ac:dyDescent="0.2">
      <c r="A592" s="24" t="s">
        <v>10</v>
      </c>
      <c r="C592" t="str">
        <f t="shared" si="9"/>
        <v>01/01/2024</v>
      </c>
    </row>
    <row r="593" spans="1:3" x14ac:dyDescent="0.2">
      <c r="A593" s="24" t="s">
        <v>3</v>
      </c>
      <c r="C593" t="str">
        <f t="shared" si="9"/>
        <v>07/01/2024</v>
      </c>
    </row>
    <row r="594" spans="1:3" x14ac:dyDescent="0.2">
      <c r="A594" s="24" t="s">
        <v>10</v>
      </c>
      <c r="C594" t="str">
        <f t="shared" si="9"/>
        <v>01/01/2024</v>
      </c>
    </row>
    <row r="595" spans="1:3" x14ac:dyDescent="0.2">
      <c r="A595" s="24" t="s">
        <v>10</v>
      </c>
      <c r="C595" t="str">
        <f t="shared" si="9"/>
        <v>01/01/2024</v>
      </c>
    </row>
    <row r="596" spans="1:3" x14ac:dyDescent="0.2">
      <c r="A596" s="24" t="s">
        <v>40</v>
      </c>
      <c r="C596" t="str">
        <f t="shared" si="9"/>
        <v>01/01/2024</v>
      </c>
    </row>
    <row r="597" spans="1:3" x14ac:dyDescent="0.2">
      <c r="A597" s="24" t="s">
        <v>10</v>
      </c>
      <c r="C597" t="str">
        <f t="shared" si="9"/>
        <v>01/01/2024</v>
      </c>
    </row>
    <row r="598" spans="1:3" x14ac:dyDescent="0.2">
      <c r="A598" s="24" t="s">
        <v>2384</v>
      </c>
      <c r="C598" t="str">
        <f t="shared" si="9"/>
        <v>30/12/2024</v>
      </c>
    </row>
    <row r="599" spans="1:3" x14ac:dyDescent="0.2">
      <c r="A599" s="24" t="s">
        <v>108</v>
      </c>
      <c r="C599" t="str">
        <f t="shared" si="9"/>
        <v>02/01/2024</v>
      </c>
    </row>
    <row r="600" spans="1:3" x14ac:dyDescent="0.2">
      <c r="A600" s="24" t="s">
        <v>108</v>
      </c>
      <c r="C600" t="str">
        <f t="shared" si="9"/>
        <v>02/01/2024</v>
      </c>
    </row>
    <row r="601" spans="1:3" x14ac:dyDescent="0.2">
      <c r="A601" s="24" t="s">
        <v>40</v>
      </c>
      <c r="C601" t="str">
        <f t="shared" si="9"/>
        <v>01/01/2024</v>
      </c>
    </row>
    <row r="602" spans="1:3" x14ac:dyDescent="0.2">
      <c r="A602" s="24" t="s">
        <v>40</v>
      </c>
      <c r="C602" t="str">
        <f t="shared" si="9"/>
        <v>01/01/2024</v>
      </c>
    </row>
    <row r="603" spans="1:3" x14ac:dyDescent="0.2">
      <c r="A603" s="24" t="s">
        <v>108</v>
      </c>
      <c r="C603" t="str">
        <f t="shared" si="9"/>
        <v>02/01/2024</v>
      </c>
    </row>
    <row r="604" spans="1:3" x14ac:dyDescent="0.2">
      <c r="A604" s="24" t="s">
        <v>108</v>
      </c>
      <c r="C604" t="str">
        <f t="shared" si="9"/>
        <v>02/01/2024</v>
      </c>
    </row>
    <row r="605" spans="1:3" x14ac:dyDescent="0.2">
      <c r="A605" s="24" t="s">
        <v>108</v>
      </c>
      <c r="C605" t="str">
        <f t="shared" si="9"/>
        <v>02/01/2024</v>
      </c>
    </row>
    <row r="606" spans="1:3" x14ac:dyDescent="0.2">
      <c r="A606" s="24" t="s">
        <v>108</v>
      </c>
      <c r="C606" t="str">
        <f t="shared" si="9"/>
        <v>02/01/2024</v>
      </c>
    </row>
    <row r="607" spans="1:3" x14ac:dyDescent="0.2">
      <c r="A607" s="24" t="s">
        <v>108</v>
      </c>
      <c r="C607" t="str">
        <f t="shared" si="9"/>
        <v>02/01/2024</v>
      </c>
    </row>
    <row r="608" spans="1:3" x14ac:dyDescent="0.2">
      <c r="A608" s="24" t="s">
        <v>18</v>
      </c>
      <c r="C608" t="str">
        <f t="shared" si="9"/>
        <v>14/01/2024</v>
      </c>
    </row>
    <row r="609" spans="1:3" x14ac:dyDescent="0.2">
      <c r="A609" s="24" t="s">
        <v>40</v>
      </c>
      <c r="C609" t="str">
        <f t="shared" si="9"/>
        <v>01/01/2024</v>
      </c>
    </row>
    <row r="610" spans="1:3" x14ac:dyDescent="0.2">
      <c r="A610" s="24" t="s">
        <v>108</v>
      </c>
      <c r="C610" t="str">
        <f t="shared" si="9"/>
        <v>02/01/2024</v>
      </c>
    </row>
    <row r="611" spans="1:3" x14ac:dyDescent="0.2">
      <c r="A611" s="24" t="s">
        <v>18</v>
      </c>
      <c r="C611" t="str">
        <f t="shared" si="9"/>
        <v>14/01/2024</v>
      </c>
    </row>
    <row r="612" spans="1:3" x14ac:dyDescent="0.2">
      <c r="A612" s="24" t="s">
        <v>1008</v>
      </c>
      <c r="C612" t="str">
        <f t="shared" si="9"/>
        <v>11/12/2024</v>
      </c>
    </row>
    <row r="613" spans="1:3" x14ac:dyDescent="0.2">
      <c r="A613" s="24" t="s">
        <v>108</v>
      </c>
      <c r="C613" t="str">
        <f t="shared" si="9"/>
        <v>02/01/2024</v>
      </c>
    </row>
    <row r="614" spans="1:3" x14ac:dyDescent="0.2">
      <c r="A614" s="24" t="s">
        <v>10</v>
      </c>
      <c r="C614" t="str">
        <f t="shared" si="9"/>
        <v>01/01/2024</v>
      </c>
    </row>
    <row r="615" spans="1:3" x14ac:dyDescent="0.2">
      <c r="A615" s="24" t="s">
        <v>18</v>
      </c>
      <c r="C615" t="str">
        <f t="shared" si="9"/>
        <v>14/01/2024</v>
      </c>
    </row>
    <row r="616" spans="1:3" x14ac:dyDescent="0.2">
      <c r="A616" s="24" t="s">
        <v>108</v>
      </c>
      <c r="C616" t="str">
        <f t="shared" si="9"/>
        <v>02/01/2024</v>
      </c>
    </row>
    <row r="617" spans="1:3" x14ac:dyDescent="0.2">
      <c r="A617" s="24" t="s">
        <v>10</v>
      </c>
      <c r="C617" t="str">
        <f t="shared" si="9"/>
        <v>01/01/2024</v>
      </c>
    </row>
    <row r="618" spans="1:3" x14ac:dyDescent="0.2">
      <c r="A618" s="24" t="s">
        <v>10</v>
      </c>
      <c r="C618" t="str">
        <f t="shared" si="9"/>
        <v>01/01/2024</v>
      </c>
    </row>
    <row r="619" spans="1:3" x14ac:dyDescent="0.2">
      <c r="A619" s="24" t="s">
        <v>108</v>
      </c>
      <c r="C619" t="str">
        <f t="shared" si="9"/>
        <v>02/01/2024</v>
      </c>
    </row>
    <row r="620" spans="1:3" x14ac:dyDescent="0.2">
      <c r="A620" s="24" t="s">
        <v>108</v>
      </c>
      <c r="C620" t="str">
        <f t="shared" si="9"/>
        <v>02/01/2024</v>
      </c>
    </row>
    <row r="621" spans="1:3" x14ac:dyDescent="0.2">
      <c r="A621" s="24" t="s">
        <v>108</v>
      </c>
      <c r="C621" t="str">
        <f t="shared" si="9"/>
        <v>02/01/2024</v>
      </c>
    </row>
    <row r="622" spans="1:3" x14ac:dyDescent="0.2">
      <c r="A622" s="24" t="s">
        <v>108</v>
      </c>
      <c r="C622" t="str">
        <f t="shared" si="9"/>
        <v>02/01/2024</v>
      </c>
    </row>
    <row r="623" spans="1:3" x14ac:dyDescent="0.2">
      <c r="A623" s="24" t="s">
        <v>10</v>
      </c>
      <c r="C623" t="str">
        <f t="shared" si="9"/>
        <v>01/01/2024</v>
      </c>
    </row>
    <row r="624" spans="1:3" x14ac:dyDescent="0.2">
      <c r="A624" s="24" t="s">
        <v>108</v>
      </c>
      <c r="C624" t="str">
        <f t="shared" si="9"/>
        <v>02/01/2024</v>
      </c>
    </row>
    <row r="625" spans="1:3" x14ac:dyDescent="0.2">
      <c r="A625" s="24" t="s">
        <v>108</v>
      </c>
      <c r="C625" t="str">
        <f t="shared" si="9"/>
        <v>02/01/2024</v>
      </c>
    </row>
    <row r="626" spans="1:3" x14ac:dyDescent="0.2">
      <c r="A626" s="24" t="s">
        <v>108</v>
      </c>
      <c r="C626" t="str">
        <f t="shared" si="9"/>
        <v>02/01/2024</v>
      </c>
    </row>
    <row r="627" spans="1:3" x14ac:dyDescent="0.2">
      <c r="A627" s="24" t="s">
        <v>108</v>
      </c>
      <c r="C627" t="str">
        <f t="shared" si="9"/>
        <v>02/01/2024</v>
      </c>
    </row>
    <row r="628" spans="1:3" x14ac:dyDescent="0.2">
      <c r="A628" s="24" t="s">
        <v>3</v>
      </c>
      <c r="C628" t="str">
        <f t="shared" si="9"/>
        <v>07/01/2024</v>
      </c>
    </row>
    <row r="629" spans="1:3" x14ac:dyDescent="0.2">
      <c r="A629" s="24" t="s">
        <v>3</v>
      </c>
      <c r="C629" t="str">
        <f t="shared" si="9"/>
        <v>07/01/2024</v>
      </c>
    </row>
    <row r="630" spans="1:3" x14ac:dyDescent="0.2">
      <c r="A630" s="24" t="s">
        <v>108</v>
      </c>
      <c r="C630" t="str">
        <f t="shared" si="9"/>
        <v>02/01/2024</v>
      </c>
    </row>
    <row r="631" spans="1:3" x14ac:dyDescent="0.2">
      <c r="A631" s="24" t="s">
        <v>108</v>
      </c>
      <c r="C631" t="str">
        <f t="shared" si="9"/>
        <v>02/01/2024</v>
      </c>
    </row>
    <row r="632" spans="1:3" x14ac:dyDescent="0.2">
      <c r="A632" s="24" t="s">
        <v>108</v>
      </c>
      <c r="C632" t="str">
        <f t="shared" si="9"/>
        <v>02/01/2024</v>
      </c>
    </row>
    <row r="633" spans="1:3" x14ac:dyDescent="0.2">
      <c r="A633" s="24" t="s">
        <v>108</v>
      </c>
      <c r="C633" t="str">
        <f t="shared" si="9"/>
        <v>02/01/2024</v>
      </c>
    </row>
    <row r="634" spans="1:3" x14ac:dyDescent="0.2">
      <c r="A634" s="24" t="s">
        <v>108</v>
      </c>
      <c r="C634" t="str">
        <f t="shared" si="9"/>
        <v>02/01/2024</v>
      </c>
    </row>
    <row r="635" spans="1:3" x14ac:dyDescent="0.2">
      <c r="A635" s="24" t="s">
        <v>108</v>
      </c>
      <c r="C635" t="str">
        <f t="shared" si="9"/>
        <v>02/01/2024</v>
      </c>
    </row>
    <row r="636" spans="1:3" x14ac:dyDescent="0.2">
      <c r="A636" s="24" t="s">
        <v>108</v>
      </c>
      <c r="C636" t="str">
        <f t="shared" si="9"/>
        <v>02/01/2024</v>
      </c>
    </row>
    <row r="637" spans="1:3" x14ac:dyDescent="0.2">
      <c r="A637" s="24" t="s">
        <v>108</v>
      </c>
      <c r="C637" t="str">
        <f t="shared" si="9"/>
        <v>02/01/2024</v>
      </c>
    </row>
    <row r="638" spans="1:3" x14ac:dyDescent="0.2">
      <c r="A638" s="24" t="s">
        <v>108</v>
      </c>
      <c r="C638" t="str">
        <f t="shared" si="9"/>
        <v>02/01/2024</v>
      </c>
    </row>
    <row r="639" spans="1:3" x14ac:dyDescent="0.2">
      <c r="A639" s="24" t="s">
        <v>108</v>
      </c>
      <c r="C639" t="str">
        <f t="shared" si="9"/>
        <v>02/01/2024</v>
      </c>
    </row>
    <row r="640" spans="1:3" x14ac:dyDescent="0.2">
      <c r="A640" s="24" t="s">
        <v>108</v>
      </c>
      <c r="C640" t="str">
        <f t="shared" si="9"/>
        <v>02/01/2024</v>
      </c>
    </row>
    <row r="641" spans="1:3" x14ac:dyDescent="0.2">
      <c r="A641" s="24" t="s">
        <v>108</v>
      </c>
      <c r="C641" t="str">
        <f t="shared" si="9"/>
        <v>02/01/2024</v>
      </c>
    </row>
    <row r="642" spans="1:3" x14ac:dyDescent="0.2">
      <c r="A642" s="24" t="s">
        <v>108</v>
      </c>
      <c r="C642" t="str">
        <f t="shared" si="9"/>
        <v>02/01/2024</v>
      </c>
    </row>
    <row r="643" spans="1:3" x14ac:dyDescent="0.2">
      <c r="A643" s="24" t="s">
        <v>40</v>
      </c>
      <c r="C643" t="str">
        <f t="shared" ref="C643:C697" si="10">TEXT(A643,"DD/MM/")&amp;2024</f>
        <v>01/01/2024</v>
      </c>
    </row>
    <row r="644" spans="1:3" x14ac:dyDescent="0.2">
      <c r="A644" s="24" t="s">
        <v>108</v>
      </c>
      <c r="C644" t="str">
        <f t="shared" si="10"/>
        <v>02/01/2024</v>
      </c>
    </row>
    <row r="645" spans="1:3" x14ac:dyDescent="0.2">
      <c r="A645" s="24" t="s">
        <v>108</v>
      </c>
      <c r="C645" t="str">
        <f t="shared" si="10"/>
        <v>02/01/2024</v>
      </c>
    </row>
    <row r="646" spans="1:3" x14ac:dyDescent="0.2">
      <c r="A646" s="24" t="s">
        <v>108</v>
      </c>
      <c r="C646" t="str">
        <f t="shared" si="10"/>
        <v>02/01/2024</v>
      </c>
    </row>
    <row r="647" spans="1:3" x14ac:dyDescent="0.2">
      <c r="A647" s="24" t="s">
        <v>108</v>
      </c>
      <c r="C647" t="str">
        <f t="shared" si="10"/>
        <v>02/01/2024</v>
      </c>
    </row>
    <row r="648" spans="1:3" x14ac:dyDescent="0.2">
      <c r="A648" s="24" t="s">
        <v>108</v>
      </c>
      <c r="C648" t="str">
        <f t="shared" si="10"/>
        <v>02/01/2024</v>
      </c>
    </row>
    <row r="649" spans="1:3" x14ac:dyDescent="0.2">
      <c r="A649" s="24" t="s">
        <v>108</v>
      </c>
      <c r="C649" t="str">
        <f t="shared" si="10"/>
        <v>02/01/2024</v>
      </c>
    </row>
    <row r="650" spans="1:3" x14ac:dyDescent="0.2">
      <c r="A650" s="24" t="s">
        <v>108</v>
      </c>
      <c r="C650" t="str">
        <f t="shared" si="10"/>
        <v>02/01/2024</v>
      </c>
    </row>
    <row r="651" spans="1:3" x14ac:dyDescent="0.2">
      <c r="A651" s="24" t="s">
        <v>108</v>
      </c>
      <c r="C651" t="str">
        <f t="shared" si="10"/>
        <v>02/01/2024</v>
      </c>
    </row>
    <row r="652" spans="1:3" x14ac:dyDescent="0.2">
      <c r="A652" s="24" t="s">
        <v>108</v>
      </c>
      <c r="C652" t="str">
        <f t="shared" si="10"/>
        <v>02/01/2024</v>
      </c>
    </row>
    <row r="653" spans="1:3" x14ac:dyDescent="0.2">
      <c r="A653" s="24" t="s">
        <v>108</v>
      </c>
      <c r="C653" t="str">
        <f t="shared" si="10"/>
        <v>02/01/2024</v>
      </c>
    </row>
    <row r="654" spans="1:3" x14ac:dyDescent="0.2">
      <c r="A654" s="24" t="s">
        <v>108</v>
      </c>
      <c r="C654" t="str">
        <f t="shared" si="10"/>
        <v>02/01/2024</v>
      </c>
    </row>
    <row r="655" spans="1:3" x14ac:dyDescent="0.2">
      <c r="A655" s="24" t="s">
        <v>108</v>
      </c>
      <c r="C655" t="str">
        <f t="shared" si="10"/>
        <v>02/01/2024</v>
      </c>
    </row>
    <row r="656" spans="1:3" x14ac:dyDescent="0.2">
      <c r="A656" s="24" t="s">
        <v>108</v>
      </c>
      <c r="C656" t="str">
        <f t="shared" si="10"/>
        <v>02/01/2024</v>
      </c>
    </row>
    <row r="657" spans="1:3" x14ac:dyDescent="0.2">
      <c r="A657" s="24" t="s">
        <v>40</v>
      </c>
      <c r="C657" t="str">
        <f t="shared" si="10"/>
        <v>01/01/2024</v>
      </c>
    </row>
    <row r="658" spans="1:3" x14ac:dyDescent="0.2">
      <c r="A658" s="24" t="s">
        <v>108</v>
      </c>
      <c r="C658" t="str">
        <f t="shared" si="10"/>
        <v>02/01/2024</v>
      </c>
    </row>
    <row r="659" spans="1:3" x14ac:dyDescent="0.2">
      <c r="A659" s="24" t="s">
        <v>108</v>
      </c>
      <c r="C659" t="str">
        <f t="shared" si="10"/>
        <v>02/01/2024</v>
      </c>
    </row>
    <row r="660" spans="1:3" x14ac:dyDescent="0.2">
      <c r="A660" s="24" t="s">
        <v>108</v>
      </c>
      <c r="C660" t="str">
        <f t="shared" si="10"/>
        <v>02/01/2024</v>
      </c>
    </row>
    <row r="661" spans="1:3" x14ac:dyDescent="0.2">
      <c r="A661" s="24" t="s">
        <v>40</v>
      </c>
      <c r="C661" t="str">
        <f t="shared" si="10"/>
        <v>01/01/2024</v>
      </c>
    </row>
    <row r="662" spans="1:3" x14ac:dyDescent="0.2">
      <c r="A662" s="24" t="s">
        <v>108</v>
      </c>
      <c r="C662" t="str">
        <f t="shared" si="10"/>
        <v>02/01/2024</v>
      </c>
    </row>
    <row r="663" spans="1:3" x14ac:dyDescent="0.2">
      <c r="A663" s="24" t="s">
        <v>108</v>
      </c>
      <c r="C663" t="str">
        <f t="shared" si="10"/>
        <v>02/01/2024</v>
      </c>
    </row>
    <row r="664" spans="1:3" x14ac:dyDescent="0.2">
      <c r="A664" s="24" t="s">
        <v>108</v>
      </c>
      <c r="C664" t="str">
        <f t="shared" si="10"/>
        <v>02/01/2024</v>
      </c>
    </row>
    <row r="665" spans="1:3" x14ac:dyDescent="0.2">
      <c r="A665" s="24" t="s">
        <v>108</v>
      </c>
      <c r="C665" t="str">
        <f t="shared" si="10"/>
        <v>02/01/2024</v>
      </c>
    </row>
    <row r="666" spans="1:3" x14ac:dyDescent="0.2">
      <c r="A666" s="24" t="s">
        <v>108</v>
      </c>
      <c r="C666" t="str">
        <f t="shared" si="10"/>
        <v>02/01/2024</v>
      </c>
    </row>
    <row r="667" spans="1:3" x14ac:dyDescent="0.2">
      <c r="A667" s="24" t="s">
        <v>108</v>
      </c>
      <c r="C667" t="str">
        <f t="shared" si="10"/>
        <v>02/01/2024</v>
      </c>
    </row>
    <row r="668" spans="1:3" x14ac:dyDescent="0.2">
      <c r="A668" s="24" t="s">
        <v>108</v>
      </c>
      <c r="C668" t="str">
        <f t="shared" si="10"/>
        <v>02/01/2024</v>
      </c>
    </row>
    <row r="669" spans="1:3" x14ac:dyDescent="0.2">
      <c r="A669" s="24" t="s">
        <v>108</v>
      </c>
      <c r="C669" t="str">
        <f t="shared" si="10"/>
        <v>02/01/2024</v>
      </c>
    </row>
    <row r="670" spans="1:3" x14ac:dyDescent="0.2">
      <c r="A670" s="24" t="s">
        <v>108</v>
      </c>
      <c r="C670" t="str">
        <f t="shared" si="10"/>
        <v>02/01/2024</v>
      </c>
    </row>
    <row r="671" spans="1:3" x14ac:dyDescent="0.2">
      <c r="A671" s="24" t="s">
        <v>108</v>
      </c>
      <c r="C671" t="str">
        <f t="shared" si="10"/>
        <v>02/01/2024</v>
      </c>
    </row>
    <row r="672" spans="1:3" x14ac:dyDescent="0.2">
      <c r="A672" s="24" t="s">
        <v>108</v>
      </c>
      <c r="C672" t="str">
        <f t="shared" si="10"/>
        <v>02/01/2024</v>
      </c>
    </row>
    <row r="673" spans="1:3" x14ac:dyDescent="0.2">
      <c r="A673" s="24" t="s">
        <v>108</v>
      </c>
      <c r="C673" t="str">
        <f t="shared" si="10"/>
        <v>02/01/2024</v>
      </c>
    </row>
    <row r="674" spans="1:3" x14ac:dyDescent="0.2">
      <c r="A674" s="24" t="s">
        <v>40</v>
      </c>
      <c r="C674" t="str">
        <f t="shared" si="10"/>
        <v>01/01/2024</v>
      </c>
    </row>
    <row r="675" spans="1:3" x14ac:dyDescent="0.2">
      <c r="A675" s="24" t="s">
        <v>10</v>
      </c>
      <c r="C675" t="str">
        <f t="shared" si="10"/>
        <v>01/01/2024</v>
      </c>
    </row>
    <row r="676" spans="1:3" x14ac:dyDescent="0.2">
      <c r="A676" s="24" t="s">
        <v>10</v>
      </c>
      <c r="C676" t="str">
        <f t="shared" si="10"/>
        <v>01/01/2024</v>
      </c>
    </row>
    <row r="677" spans="1:3" x14ac:dyDescent="0.2">
      <c r="A677" s="24" t="s">
        <v>10</v>
      </c>
      <c r="C677" t="str">
        <f t="shared" si="10"/>
        <v>01/01/2024</v>
      </c>
    </row>
    <row r="678" spans="1:3" x14ac:dyDescent="0.2">
      <c r="A678" s="24" t="s">
        <v>3</v>
      </c>
      <c r="C678" t="str">
        <f t="shared" si="10"/>
        <v>07/01/2024</v>
      </c>
    </row>
    <row r="679" spans="1:3" x14ac:dyDescent="0.2">
      <c r="A679" s="24" t="s">
        <v>3</v>
      </c>
      <c r="C679" t="str">
        <f t="shared" si="10"/>
        <v>07/01/2024</v>
      </c>
    </row>
    <row r="680" spans="1:3" x14ac:dyDescent="0.2">
      <c r="A680" s="24" t="s">
        <v>3</v>
      </c>
      <c r="C680" t="str">
        <f t="shared" si="10"/>
        <v>07/01/2024</v>
      </c>
    </row>
    <row r="681" spans="1:3" x14ac:dyDescent="0.2">
      <c r="A681" s="24" t="s">
        <v>3</v>
      </c>
      <c r="C681" t="str">
        <f t="shared" si="10"/>
        <v>07/01/2024</v>
      </c>
    </row>
    <row r="682" spans="1:3" x14ac:dyDescent="0.2">
      <c r="A682" s="24" t="s">
        <v>3</v>
      </c>
      <c r="C682" t="str">
        <f t="shared" si="10"/>
        <v>07/01/2024</v>
      </c>
    </row>
    <row r="683" spans="1:3" x14ac:dyDescent="0.2">
      <c r="A683" s="24" t="s">
        <v>3</v>
      </c>
      <c r="C683" t="str">
        <f t="shared" si="10"/>
        <v>07/01/2024</v>
      </c>
    </row>
    <row r="684" spans="1:3" x14ac:dyDescent="0.2">
      <c r="A684" s="24" t="s">
        <v>3</v>
      </c>
      <c r="C684" t="str">
        <f t="shared" si="10"/>
        <v>07/01/2024</v>
      </c>
    </row>
    <row r="685" spans="1:3" x14ac:dyDescent="0.2">
      <c r="A685" s="24" t="s">
        <v>108</v>
      </c>
      <c r="C685" t="str">
        <f t="shared" si="10"/>
        <v>02/01/2024</v>
      </c>
    </row>
    <row r="686" spans="1:3" x14ac:dyDescent="0.2">
      <c r="A686" s="24" t="s">
        <v>108</v>
      </c>
      <c r="C686" t="str">
        <f t="shared" si="10"/>
        <v>02/01/2024</v>
      </c>
    </row>
    <row r="687" spans="1:3" x14ac:dyDescent="0.2">
      <c r="A687" s="24" t="s">
        <v>1924</v>
      </c>
      <c r="C687" t="str">
        <f t="shared" si="10"/>
        <v>03/10/2024</v>
      </c>
    </row>
    <row r="688" spans="1:3" x14ac:dyDescent="0.2">
      <c r="A688" s="24" t="s">
        <v>108</v>
      </c>
      <c r="C688" t="str">
        <f t="shared" si="10"/>
        <v>02/01/2024</v>
      </c>
    </row>
    <row r="689" spans="1:3" x14ac:dyDescent="0.2">
      <c r="A689" s="24" t="s">
        <v>108</v>
      </c>
      <c r="C689" t="str">
        <f t="shared" si="10"/>
        <v>02/01/2024</v>
      </c>
    </row>
    <row r="690" spans="1:3" x14ac:dyDescent="0.2">
      <c r="A690" s="24" t="s">
        <v>108</v>
      </c>
      <c r="C690" t="str">
        <f t="shared" si="10"/>
        <v>02/01/2024</v>
      </c>
    </row>
    <row r="691" spans="1:3" x14ac:dyDescent="0.2">
      <c r="A691" s="24" t="s">
        <v>18</v>
      </c>
      <c r="C691" t="str">
        <f t="shared" si="10"/>
        <v>14/01/2024</v>
      </c>
    </row>
    <row r="692" spans="1:3" x14ac:dyDescent="0.2">
      <c r="A692" s="24" t="s">
        <v>14</v>
      </c>
      <c r="C692" t="str">
        <f t="shared" si="10"/>
        <v>01/01/2024</v>
      </c>
    </row>
    <row r="693" spans="1:3" x14ac:dyDescent="0.2">
      <c r="A693" s="24" t="s">
        <v>40</v>
      </c>
      <c r="C693" t="str">
        <f t="shared" si="10"/>
        <v>01/01/2024</v>
      </c>
    </row>
    <row r="694" spans="1:3" x14ac:dyDescent="0.2">
      <c r="A694" s="24" t="s">
        <v>40</v>
      </c>
      <c r="C694" t="str">
        <f t="shared" si="10"/>
        <v>01/01/2024</v>
      </c>
    </row>
    <row r="695" spans="1:3" x14ac:dyDescent="0.2">
      <c r="A695" s="24" t="s">
        <v>18</v>
      </c>
      <c r="C695" t="str">
        <f t="shared" si="10"/>
        <v>14/01/2024</v>
      </c>
    </row>
    <row r="696" spans="1:3" x14ac:dyDescent="0.2">
      <c r="A696" s="24" t="s">
        <v>108</v>
      </c>
      <c r="C696" t="str">
        <f t="shared" si="10"/>
        <v>02/01/2024</v>
      </c>
    </row>
    <row r="697" spans="1:3" x14ac:dyDescent="0.2">
      <c r="A697" s="24" t="s">
        <v>108</v>
      </c>
      <c r="C697" t="str">
        <f t="shared" si="10"/>
        <v>02/01/2024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inventario cuatrimestral 4 </vt:lpstr>
      <vt:lpstr>Sheet3</vt:lpstr>
      <vt:lpstr>'inventario cuatrimestral 4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EXISTENCIAS (POR ALMACEN) - SOLUFLEX</dc:title>
  <dc:subject/>
  <dc:creator>PDF Converter</dc:creator>
  <cp:lastModifiedBy>Vilanny Vicente</cp:lastModifiedBy>
  <cp:lastPrinted>2025-01-16T15:31:56Z</cp:lastPrinted>
  <dcterms:created xsi:type="dcterms:W3CDTF">2025-01-15T11:53:49Z</dcterms:created>
  <dcterms:modified xsi:type="dcterms:W3CDTF">2025-01-20T13:04:25Z</dcterms:modified>
</cp:coreProperties>
</file>